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hidePivotFieldList="1"/>
  <bookViews>
    <workbookView xWindow="0" yWindow="0" windowWidth="19440" windowHeight="9060" tabRatio="764"/>
  </bookViews>
  <sheets>
    <sheet name="Скрипт" sheetId="5" r:id="rId1"/>
    <sheet name="Рубрикатор с разделами" sheetId="6" r:id="rId2"/>
    <sheet name="Иерархия" sheetId="7" state="hidden" r:id="rId3"/>
  </sheets>
  <definedNames>
    <definedName name="_Toc114732379" localSheetId="0">Скрипт!$B$133</definedName>
    <definedName name="_Toc114732380" localSheetId="0">Скрипт!$B$135</definedName>
    <definedName name="_xlnm._FilterDatabase" localSheetId="1" hidden="1">'Рубрикатор с разделами'!$L$87:$L$157</definedName>
    <definedName name="_xlnm._FilterDatabase" localSheetId="0" hidden="1">Скрипт!$D$1:$D$996</definedName>
    <definedName name="sub_18102" localSheetId="0">Скрипт!$C$89</definedName>
    <definedName name="sub_33" localSheetId="0">Скрипт!$C$96</definedName>
  </definedNames>
  <calcPr calcId="191029"/>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6" l="1"/>
  <c r="D54" i="6"/>
  <c r="D42" i="6"/>
  <c r="D13" i="6"/>
  <c r="I3" i="5"/>
  <c r="K3" i="5" s="1"/>
  <c r="I4" i="5"/>
  <c r="K4" i="5" s="1"/>
  <c r="I5" i="5"/>
  <c r="K5" i="5" s="1"/>
  <c r="I6" i="5"/>
  <c r="K6" i="5" s="1"/>
  <c r="I7" i="5"/>
  <c r="K7" i="5" s="1"/>
  <c r="I8" i="5"/>
  <c r="K8" i="5" s="1"/>
  <c r="I9" i="5"/>
  <c r="K9" i="5" s="1"/>
  <c r="I10" i="5"/>
  <c r="K10" i="5" s="1"/>
  <c r="I11" i="5"/>
  <c r="K11" i="5" s="1"/>
  <c r="I12" i="5"/>
  <c r="K12" i="5" s="1"/>
  <c r="I13" i="5"/>
  <c r="K13" i="5" s="1"/>
  <c r="I14" i="5"/>
  <c r="K14" i="5" s="1"/>
  <c r="I15" i="5"/>
  <c r="K15" i="5" s="1"/>
  <c r="I16" i="5"/>
  <c r="K16" i="5" s="1"/>
  <c r="I17" i="5"/>
  <c r="K17" i="5" s="1"/>
  <c r="I18" i="5"/>
  <c r="K18" i="5" s="1"/>
  <c r="I19" i="5"/>
  <c r="K19" i="5" s="1"/>
  <c r="I20" i="5"/>
  <c r="K20" i="5" s="1"/>
  <c r="I21" i="5"/>
  <c r="K21" i="5" s="1"/>
  <c r="I22" i="5"/>
  <c r="K22" i="5" s="1"/>
  <c r="I23" i="5"/>
  <c r="K23" i="5" s="1"/>
  <c r="I24" i="5"/>
  <c r="K24" i="5" s="1"/>
  <c r="I25" i="5"/>
  <c r="K25" i="5" s="1"/>
  <c r="I26" i="5"/>
  <c r="K26" i="5" s="1"/>
  <c r="I27" i="5"/>
  <c r="K27" i="5" s="1"/>
  <c r="I28" i="5"/>
  <c r="K28" i="5" s="1"/>
  <c r="I29" i="5"/>
  <c r="K29" i="5" s="1"/>
  <c r="I30" i="5"/>
  <c r="K30" i="5" s="1"/>
  <c r="I31" i="5"/>
  <c r="K31" i="5" s="1"/>
  <c r="I32" i="5"/>
  <c r="K32" i="5" s="1"/>
  <c r="I33" i="5"/>
  <c r="K33" i="5" s="1"/>
  <c r="I34" i="5"/>
  <c r="K34" i="5" s="1"/>
  <c r="I35" i="5"/>
  <c r="K35" i="5" s="1"/>
  <c r="I36" i="5"/>
  <c r="K36" i="5" s="1"/>
  <c r="I37" i="5"/>
  <c r="K37" i="5" s="1"/>
  <c r="I38" i="5"/>
  <c r="K38" i="5" s="1"/>
  <c r="I39" i="5"/>
  <c r="K39" i="5" s="1"/>
  <c r="I40" i="5"/>
  <c r="K40" i="5" s="1"/>
  <c r="I41" i="5"/>
  <c r="K41" i="5" s="1"/>
  <c r="I42" i="5"/>
  <c r="K42" i="5" s="1"/>
  <c r="I43" i="5"/>
  <c r="K43" i="5" s="1"/>
  <c r="I44" i="5"/>
  <c r="K44" i="5" s="1"/>
  <c r="I45" i="5"/>
  <c r="K45" i="5" s="1"/>
  <c r="I46" i="5"/>
  <c r="K46" i="5" s="1"/>
  <c r="I47" i="5"/>
  <c r="K47" i="5" s="1"/>
  <c r="I48" i="5"/>
  <c r="K48" i="5" s="1"/>
  <c r="I49" i="5"/>
  <c r="K49" i="5" s="1"/>
  <c r="I50" i="5"/>
  <c r="K50" i="5" s="1"/>
  <c r="I51" i="5"/>
  <c r="K51" i="5" s="1"/>
  <c r="I52" i="5"/>
  <c r="K52" i="5" s="1"/>
  <c r="I53" i="5"/>
  <c r="K53" i="5" s="1"/>
  <c r="I54" i="5"/>
  <c r="K54" i="5" s="1"/>
  <c r="I55" i="5"/>
  <c r="K55" i="5" s="1"/>
  <c r="I56" i="5"/>
  <c r="K56" i="5" s="1"/>
  <c r="I57" i="5"/>
  <c r="K57" i="5" s="1"/>
  <c r="I58" i="5"/>
  <c r="K58" i="5" s="1"/>
  <c r="I59" i="5"/>
  <c r="K59" i="5" s="1"/>
  <c r="I60" i="5"/>
  <c r="K60" i="5" s="1"/>
  <c r="H3" i="5"/>
  <c r="J3" i="5" s="1"/>
  <c r="H4" i="5"/>
  <c r="J4" i="5" s="1"/>
  <c r="H5" i="5"/>
  <c r="J5" i="5" s="1"/>
  <c r="H6" i="5"/>
  <c r="J6" i="5" s="1"/>
  <c r="H7" i="5"/>
  <c r="J7" i="5" s="1"/>
  <c r="H8" i="5"/>
  <c r="J8" i="5" s="1"/>
  <c r="H9" i="5"/>
  <c r="J9" i="5" s="1"/>
  <c r="H10" i="5"/>
  <c r="J10" i="5" s="1"/>
  <c r="H11" i="5"/>
  <c r="J11" i="5" s="1"/>
  <c r="H12" i="5"/>
  <c r="J12" i="5" s="1"/>
  <c r="H13" i="5"/>
  <c r="J13" i="5" s="1"/>
  <c r="H14" i="5"/>
  <c r="J14" i="5" s="1"/>
  <c r="H15" i="5"/>
  <c r="J15" i="5" s="1"/>
  <c r="H16" i="5"/>
  <c r="J16" i="5" s="1"/>
  <c r="H17" i="5"/>
  <c r="J17" i="5" s="1"/>
  <c r="H18" i="5"/>
  <c r="J18" i="5" s="1"/>
  <c r="H19" i="5"/>
  <c r="J19" i="5" s="1"/>
  <c r="H20" i="5"/>
  <c r="J20" i="5" s="1"/>
  <c r="H21" i="5"/>
  <c r="J21" i="5" s="1"/>
  <c r="H22" i="5"/>
  <c r="J22" i="5" s="1"/>
  <c r="H23" i="5"/>
  <c r="J23" i="5" s="1"/>
  <c r="H24" i="5"/>
  <c r="J24" i="5" s="1"/>
  <c r="H25" i="5"/>
  <c r="J25" i="5" s="1"/>
  <c r="H26" i="5"/>
  <c r="J26" i="5" s="1"/>
  <c r="H27" i="5"/>
  <c r="J27" i="5" s="1"/>
  <c r="H28" i="5"/>
  <c r="J28" i="5" s="1"/>
  <c r="H29" i="5"/>
  <c r="J29" i="5" s="1"/>
  <c r="H30" i="5"/>
  <c r="J30" i="5" s="1"/>
  <c r="H31" i="5"/>
  <c r="J31" i="5" s="1"/>
  <c r="H32" i="5"/>
  <c r="J32" i="5" s="1"/>
  <c r="H33" i="5"/>
  <c r="J33" i="5" s="1"/>
  <c r="H34" i="5"/>
  <c r="J34" i="5" s="1"/>
  <c r="H35" i="5"/>
  <c r="J35" i="5" s="1"/>
  <c r="H36" i="5"/>
  <c r="J36" i="5" s="1"/>
  <c r="H37" i="5"/>
  <c r="J37" i="5" s="1"/>
  <c r="H38" i="5"/>
  <c r="J38" i="5" s="1"/>
  <c r="H39" i="5"/>
  <c r="J39" i="5" s="1"/>
  <c r="H40" i="5"/>
  <c r="J40" i="5" s="1"/>
  <c r="H41" i="5"/>
  <c r="J41" i="5" s="1"/>
  <c r="H42" i="5"/>
  <c r="J42" i="5" s="1"/>
  <c r="H43" i="5"/>
  <c r="J43" i="5" s="1"/>
  <c r="H44" i="5"/>
  <c r="J44" i="5" s="1"/>
  <c r="H45" i="5"/>
  <c r="J45" i="5" s="1"/>
  <c r="H46" i="5"/>
  <c r="J46" i="5" s="1"/>
  <c r="H47" i="5"/>
  <c r="J47" i="5" s="1"/>
  <c r="H48" i="5"/>
  <c r="J48" i="5" s="1"/>
  <c r="H49" i="5"/>
  <c r="J49" i="5" s="1"/>
  <c r="H50" i="5"/>
  <c r="J50" i="5" s="1"/>
  <c r="H51" i="5"/>
  <c r="J51" i="5" s="1"/>
  <c r="H52" i="5"/>
  <c r="J52" i="5" s="1"/>
  <c r="H53" i="5"/>
  <c r="J53" i="5" s="1"/>
  <c r="H54" i="5"/>
  <c r="J54" i="5" s="1"/>
  <c r="H55" i="5"/>
  <c r="J55" i="5" s="1"/>
  <c r="H56" i="5"/>
  <c r="J56" i="5" s="1"/>
  <c r="H57" i="5"/>
  <c r="J57" i="5" s="1"/>
  <c r="H58" i="5"/>
  <c r="J58" i="5" s="1"/>
  <c r="H59" i="5"/>
  <c r="J59" i="5" s="1"/>
  <c r="H60" i="5"/>
  <c r="J60" i="5" s="1"/>
  <c r="D40" i="6"/>
  <c r="D9" i="6"/>
  <c r="D56" i="6"/>
  <c r="D18" i="6"/>
  <c r="D5" i="6"/>
  <c r="D43" i="6"/>
  <c r="D36" i="6"/>
  <c r="D38" i="6"/>
  <c r="D39" i="6"/>
  <c r="D14" i="6"/>
  <c r="D26" i="6"/>
  <c r="D44" i="6"/>
  <c r="D27" i="6"/>
  <c r="D28" i="6"/>
  <c r="D29" i="6"/>
  <c r="D30" i="6"/>
  <c r="D31" i="6"/>
  <c r="D47" i="6"/>
  <c r="D48" i="6"/>
  <c r="D49" i="6"/>
  <c r="D50" i="6"/>
  <c r="D51" i="6"/>
  <c r="D52" i="6"/>
  <c r="D53" i="6"/>
  <c r="D55" i="6"/>
  <c r="D45" i="6"/>
  <c r="D46" i="6"/>
  <c r="D15" i="6"/>
  <c r="D16" i="6"/>
  <c r="D24" i="6"/>
  <c r="D41" i="6"/>
  <c r="D32" i="6"/>
  <c r="D33" i="6"/>
  <c r="D34" i="6"/>
  <c r="D35" i="6"/>
  <c r="D37" i="6"/>
  <c r="D8" i="6"/>
  <c r="D10" i="6"/>
  <c r="D11" i="6"/>
  <c r="D12" i="6"/>
  <c r="D25" i="6"/>
  <c r="D23" i="6"/>
  <c r="D19" i="6"/>
  <c r="D20" i="6"/>
  <c r="D21" i="6"/>
  <c r="D22" i="6"/>
  <c r="D3" i="6"/>
  <c r="D4" i="6"/>
  <c r="D6" i="6"/>
  <c r="D7" i="6"/>
  <c r="D17" i="6"/>
</calcChain>
</file>

<file path=xl/sharedStrings.xml><?xml version="1.0" encoding="utf-8"?>
<sst xmlns="http://schemas.openxmlformats.org/spreadsheetml/2006/main" count="1436" uniqueCount="951">
  <si>
    <t>Ответ</t>
  </si>
  <si>
    <t>Кого сейчас мобилизуют, кто подлежит призыву?</t>
  </si>
  <si>
    <t>Студентов мобилизуют на специальную военную операцию?</t>
  </si>
  <si>
    <t>Будут ли отправлять солдат-срочников на территорию специальной военной операции?</t>
  </si>
  <si>
    <t>Военнослужащие по призыву («срочники») направляться для участия в Специальной военной операции не будут.</t>
  </si>
  <si>
    <t>Пройдут ли в этом году военные сборы?</t>
  </si>
  <si>
    <t xml:space="preserve">Сборы отменены в связи с объявлением частичной мобилизации. </t>
  </si>
  <si>
    <t>Будут ли готовить к службе мобилизованных?</t>
  </si>
  <si>
    <t>Куда будут отправлять мобилизованных?</t>
  </si>
  <si>
    <t xml:space="preserve">Будут отправлять в соединения, воинские части и подразделения Вооруженных Сил, где они будут выполнять задачи по предназначению в соответствии с принятыми решениями командования. </t>
  </si>
  <si>
    <t>Сколько всего человек получат повестки в ходе частичной мобилизации?</t>
  </si>
  <si>
    <t>С какими воинскими званиями (рядового состава, прапорщики, офицеры) граждане подлежат призыву в ходе частичной мобилизации в первую очередь?</t>
  </si>
  <si>
    <t>Какие возрастные рамки или ограничения установлены в рамках частичной мобилизации для граждан, призываемых из запаса? Будут ли призываться женщины?</t>
  </si>
  <si>
    <t>Какие законные основания будут учитываться в военных комиссариатах для освобождения от призыва в рамках частичной мобилизации (наличие детей, обучение в вузе, специалисты ИТ, заболевания и т.п.)?</t>
  </si>
  <si>
    <t>Призываются ли из запаса граждане, находящиеся сегодня за пределами Российской Федерации?</t>
  </si>
  <si>
    <t>Какие социальные льготы и денежное содержание предусмотрено для граждан, призываемых сегодня из запаса в ходе частичной мобилизации?</t>
  </si>
  <si>
    <t>Граждане, призванные на военную службу по мобилизации, получают статус, выплаты и все социальные гарантии как военнослужащие, проходящие военную службу по контракту.</t>
  </si>
  <si>
    <t>Будут ли семьи получать заработную плату мобилизованного члена семьи по прежнему месту работы и/или денежное содержание военнослужащего?</t>
  </si>
  <si>
    <t xml:space="preserve">Будут ли подлежать призыву в рамках частичной мобилизации военные пенсионеры или пенсионеры других ведомств, где предусмотрена военная служба? </t>
  </si>
  <si>
    <t>Да, будут. Граждане обязательно пройдут дополнительную боевую подготовку для восстановления своих навыков.</t>
  </si>
  <si>
    <t xml:space="preserve">Если граждане Российской Федерации постоянно проживают за пределами России, они не состоят на воинском учете и не подлежат призыву на военную службу по мобилизации. Те же, кто находится за пределами Российской Федерации в краткосрочной поездке и по месту жительства в России состоят на воинском учете, могут быть призваны на военную службу в рамках частичной мобилизации. </t>
  </si>
  <si>
    <t>Формулировка вопроса</t>
  </si>
  <si>
    <t>id</t>
  </si>
  <si>
    <t>Подлежат призыву на военную службу по мобилизации граждане Российской Федерации, находящиеся в запасе Вооруженных Сил Российской Федерации. 
Это те, кто имеет военно-учетную специальность. Приоритет отдается тем, кто имеет боевой опыт, приобретенный в ходе участия в боевых действиях.</t>
  </si>
  <si>
    <t>Студенты очной формы обучения вузов, имеющих государственную аккредитацию, не пребывающие в запасе, не подлежат призыву при частичной мобилизации.
Студентам, поступившим в магистратуру или аспирантуру сразу после окончания бакалавриата, также предоставляется отсрочка.</t>
  </si>
  <si>
    <t xml:space="preserve">По информации Министерства обороны, общее количество мобилизованных не превысит 300 тыс. человек, что составляет около 1% от всего мобилизационного ресурса страны. </t>
  </si>
  <si>
    <t>Приоритетными критериями комплектования являются военно-учетные специальности, а не воинские звания.
В рамках проведения частичной мобилизации будут призываться граждане, имеющие как офицерские звания, так и звания рядового и сержантского составов.</t>
  </si>
  <si>
    <t>Гражданину, призванному по мобилизации, будет ежемесячно начисляться денежное довольствие в соответствии с окладами по воинскому званию и должности, различные надбавки, связанные с условиями прохождения службы, и страховые выплаты в соответствии с Федеральным законом «Об обязательном государственном страховании жизни и здоровья военнослужащих».
При этом денежные средства начисляются на персональный счёт военнослужащего и по его желанию могут в полном объеме или частично переводиться членам его семьи.</t>
  </si>
  <si>
    <t>Если военный пенсионер, независимо от принадлежности к силовым ведомствам, находится в отставке, то есть ему больше 65 лет или по состоянию здоровья, и он снят с воинского учета, он не подлежит призыву по мобилизации.</t>
  </si>
  <si>
    <t>Рубрикатор</t>
  </si>
  <si>
    <t>Рубрика</t>
  </si>
  <si>
    <t>Уклонение</t>
  </si>
  <si>
    <t>Ответственность при уклонении</t>
  </si>
  <si>
    <t>Какие льготы положены семьям мобилизованных?</t>
  </si>
  <si>
    <t>Будут ли введены квоты по регионам и субъектам или организациям, в том числе бюджетным, и какие?</t>
  </si>
  <si>
    <t>Будет ли производиться бронирование работников промышленных предприятий (закрепление работников за конкретным видом деятельности и местом работы)?</t>
  </si>
  <si>
    <t>Будет ли вводиться мобилизация для предприятий с точки зрения изменения режима работы или выполнения дополнительных, или иных работ?</t>
  </si>
  <si>
    <t>Я получил повестку, какие мои действия?</t>
  </si>
  <si>
    <t>Что будет, если проигнорировать повестку?</t>
  </si>
  <si>
    <t>Можно ли жить на даче / снимать квартиру без постановки на учет по месту жительства?</t>
  </si>
  <si>
    <t>Как можно уволиться со службы в случае частичной мобилизации?</t>
  </si>
  <si>
    <t>Граждане с какой категорией здоровья подлежат мобилизации?</t>
  </si>
  <si>
    <t>Куда жаловаться если забирают, а я не подхожу?</t>
  </si>
  <si>
    <t>Будут ли установлены сроки службы по частичной мобилизации?</t>
  </si>
  <si>
    <t>Можно ли будет остаться служить в рядах ВС РФ после завершения СВО?</t>
  </si>
  <si>
    <t>В какие войска определят служить? Можно ли будет выбрать род войск?</t>
  </si>
  <si>
    <t>Будут ли сняты ковидные ограничения в связи с мобилизацией?</t>
  </si>
  <si>
    <t>Будут ли обязательно прививать всех тех, кого мобилизуют?</t>
  </si>
  <si>
    <t>Будут ли призывать врачей?</t>
  </si>
  <si>
    <t>Будут ли какие-то экономические льготы (отсрочка или отмена налогов, списывание долгов, если речь о бизнесе)?</t>
  </si>
  <si>
    <t>Попадет ли под мобилизацию все мужское население от 20 до 65 лет?</t>
  </si>
  <si>
    <t xml:space="preserve">По каким военно-учетным специальностям планируется призывать в рамках мобилизации в первую очередь? </t>
  </si>
  <si>
    <t>Подлежат ли мобилизации выпускники военных кафедр, военных училищ и университетов, университетов МВД?</t>
  </si>
  <si>
    <t>Могут ли призвать мужчину, если он единственный кормилец в семье с ребенком-инвалидом?</t>
  </si>
  <si>
    <t xml:space="preserve">Все ли работники смогут сохранить рабочее место при мобилизации? </t>
  </si>
  <si>
    <t>После окончания службы можно будет вернуться на ту же должность?</t>
  </si>
  <si>
    <t>Что делать работодателю при получении повестки о мобилизации кем-то из сотрудников?</t>
  </si>
  <si>
    <t xml:space="preserve">Действует ли в рамках частичной мобилизации предусмотренное российским законодательством бронирование работников важных промышленных предприятий, организаций и госорганов? </t>
  </si>
  <si>
    <t>Как будет учитываться ход исполнения социального контракта, если заключившие его человек был мобилизован?</t>
  </si>
  <si>
    <t>Какой статус будет у призванных на службу в рамках мобилизации?</t>
  </si>
  <si>
    <t>Основным отличием частичной мобилизации от общей является выполнение не всего комплекса мероприятий, предусмотренным мобилизационным планом, а только его части. Указом Президента РФ о частичной мобилизации в РФ, перевод экономического комплекса страны (предприятий) на особый режим работы не предусматривается.</t>
  </si>
  <si>
    <t>Вам необходимо прибыть в указанные в повестке время и место.</t>
  </si>
  <si>
    <t>Да. После демобилизации можно будет заключить контракт.</t>
  </si>
  <si>
    <t>Мобилизованные граждане будут назначаться на воинские должности в соответствии с припиской или, при её отсутствии, с учетом имеющейся военно-учетной специальности и ранее полученным опытом прохождения военной службы.</t>
  </si>
  <si>
    <t>Да. Опыт участия в боевых действиях учитывается при назначении на воинские должности.</t>
  </si>
  <si>
    <t>Люди с двойным гражданством рассматриваются законом только как граждане Российской Федерации. На них распространяются все права и обязанности, в том числе по защите Отечества.</t>
  </si>
  <si>
    <t>Нет. Повестка о мобилизации должна быть вручена только лично в руки под роспись.</t>
  </si>
  <si>
    <t>Это не будет нарушением, если вы встанете на учет в военном комиссариате по месту вашего пребывания, то есть там, где вы фактически живете.</t>
  </si>
  <si>
    <t>Несмотря на то, что законодательство не предусматривает ускоренного оформления брака для военнослужащих, сотрудники ЗАГСа могут самостоятельно проявить инициативу, пойти навстречу и зарегистрировать брак в особом, ускоренном порядке.</t>
  </si>
  <si>
    <t>Мобилизованные граждане смогут сохранить трудовой договор и позже вернуться на прежнее место работы. Необходимые для этого изменения утверждены постановлением Правительства. Согласно документу, трудовые договоры с гражданами, призванными по мобилизации, будут приостановлены, но не расторгнуты. Их рабочие места сохранятся.</t>
  </si>
  <si>
    <t>Согласно правилам, утвержденным постановлением Правительства, все граждане, призванные по мобилизации с 21 сентября 2022 года, смогут сохранить действующий трудовой договор и позже вернуться на прежнее место работы.</t>
  </si>
  <si>
    <t>Трудовой договор между работником и работодателем будет приостановлен на время службы.</t>
  </si>
  <si>
    <t>Работодателю необходимо обеспечить сохранение за работником его рабочего места. После демобилизации он должен иметь возможность может вернуться на свою прежнюю работу.</t>
  </si>
  <si>
    <t>В соответствии с Федеральным законом от 26 февраля 1997 года №31-ФЗ «О мобилизационной подготовке и мобилизации в Российской Федерации», при объявлении мобилизации граждане, подлежащие призыву на военную службу, обязаны явиться на сборные пункты, в сроки, указанные в мотивационных предписаниях повестках и распоряжениях военных комиссариатов, федеральных органов исполнительных властей, имеющих запасы. Не выполнение требований, изложенных в повестке, влечет за собой ответственность в соответствии с действующим законодательством.</t>
  </si>
  <si>
    <t>Вне периода мобилизации без постановки на воинский учет возможно проживать в месте, отличном от места регистрации, не более 3-х месяцев (ст. 8 Федерального закона от 28 марта 1998 г. №53-ФЗ «О воинской обязанности и военной службе»). В период частичной мобилизации для этого требуется разрешение военного комиссариата.</t>
  </si>
  <si>
    <t>Служил – это значит срочная служба или участие в боевых действиях?</t>
  </si>
  <si>
    <t>В первую очередь подлежат призыву на военную службу по мобилизации граждане 1 разряда, что под собой подразумевает в первую очередь возрастные ограничения: для рядовых и сержантского состава – до 35 лет, младшие офицеры – до 50 лет, старшие офицеры – до 55 лет.</t>
  </si>
  <si>
    <t>Сохранится ли за мобилизованным гражданином его рабочее место и зарплата или его уволят, как при обычном призыве в армию? </t>
  </si>
  <si>
    <t>Граждане, забронированные за организациями (закрепленные за организациями, имеющими мобилизационные задания или обеспечивающими их выполнение, например, в предприятиях ОПК), получают право на отсрочку, в соответствии с пунктом 1 статьи 18 Федеральным закона «О мобилизационной подготовке и мобилизации в Российской Федерации» (31-ФЗ).</t>
  </si>
  <si>
    <t>Органы социальной защиты продлят социальный контракт или оформят расторжение по уважительной причине – в зависимости от конкретной ситуации гражданина.</t>
  </si>
  <si>
    <t>В соответствии с Указом Президента РФ от 21.09.2022 «Об объявлении частичной мобилизации в Российской Федерации», заключенные контракты о прохождении военной службы продолжают свое действие до окончания периода частичной мобилизации. Решение об окончании периода частичной мобилизации принимает Президент РФ.</t>
  </si>
  <si>
    <t xml:space="preserve">Граждане РФ, призванные на военную службу по мобилизации, получат статус военнослужащих, проходящих военную службу по контракту
</t>
  </si>
  <si>
    <t xml:space="preserve">Некоторые льготы, положенные призванным по мобилизации (имеют статус военнослужащих по контракту), распространяются и на членов семьи – это бесплатный проезд к месту службы, подъемное пособие в размере 25% оклада военнослужащего на каждого члена семьи, жилищное и медицинское обеспечение.
Также предусмотрена социальная защита членов семей военнослужащих, потерявших кормильца (возникает право на пенсию). 
</t>
  </si>
  <si>
    <t xml:space="preserve">Квоты по численности призываемых из запаса не устанавливаются. Каждому региону определено отдельное мобилизационное задание, и оно зависит от количества граждан, состоящих на воинском учете в субъектах РФ.
</t>
  </si>
  <si>
    <t>Да, будет. Система бронирования существует и осуществляется в постоянном режиме, этот процесс никак не связан с мобилизацией. Эти списки ведутся постоянно.
Граждане, подлежащие бронированию, освобождаются от призыва на военную службу по мобилизации и последующих призывов в военное время на время предоставленной отсрочки.
В первую очередь это касается работников организаций оборонно-промышленного комплекса.</t>
  </si>
  <si>
    <t>В период частичной мобилизации действуют следующие основания увольнения с военной службы:
а) по возрасту – по достижении ими предельного возраста пребывания на военной службе;
б) по состоянию здоровья – в связи с признанием их военно-врачебной комиссией не годными к военной службе, за исключением военнослужащих, изъявивших желание продолжить военную службу на воинских должностях, которые могут замещаться указанными военнослужащими;
в) в связи с вступлением в законную силу приговора суда о назначении наказания в виде лишения свободы.</t>
  </si>
  <si>
    <t xml:space="preserve">Пожаловаться на действие или бездействие сотрудников военкомата можно начальнику военкомата, а также в вышестоящий комиссариат, прокуратуру или в суд.
</t>
  </si>
  <si>
    <t xml:space="preserve">Если есть опыт участия в боевых действиях, будет ли он учтён при определении на службу?
</t>
  </si>
  <si>
    <t xml:space="preserve">Федеральных ограничений на данный момент нет.
Решения о введении/снятии тех или иных противоэпидемических ограничений на региональном уровне принимают главы субъектов РФ.
Большая часть антиковидных ограничений на федеральном уровне (масочный режим, запрет на работу общепита в ночное время, социальная дистанция и т.д.) снята в соответствии с постановлением Главного государственного санитарного врача РФ от 20.06.2022 г.
</t>
  </si>
  <si>
    <t xml:space="preserve">Медицинское обслуживание военнослужащих является приоритетом для государства. В соответствии с Постановлением главного санитарного врача Минобороны России от 18 июня 2021 г. №129 обязательная иммунизация распространяется на все категории военнослужащих, в том числе призванных по мобилизации. 
Вакцинация необходима для предотвращения возникновения каких-либо эпидемий. Поэтому она обязательна для призывников и военнослужащих, и проводится согласно календарю прививок и эпидемиологическим показаниям.
</t>
  </si>
  <si>
    <t xml:space="preserve">Все медицинские специальности являются военно-учетными, а медицинские работники могут подлежать мобилизации.
Медработников планируется призывать согласно мобилизационным заданиям и предписаниям.
При этом мобилизационные задания отнесены к сведениям в области государственной тайны. 
Мобилизационные предписания выдаются гражданам в военных комиссариатах, об их наличии проставляется отметка в военном билете.
</t>
  </si>
  <si>
    <t xml:space="preserve">Банк России уже рекомендовал банкам разработать специальные программы кредитных каникул и реструктуризации для граждан, призванных по мобилизации. 
Также регулятор рекомендовал не начислять по договорам с мобилизованными заемщиками неустойку (штрафы, пени), не предъявлять требования о досрочном исполнении обязательств, приостановить взыскание просроченной задолженности или ипотечного жилья, не выселять из ипотечного жилья, на которое ранее было обращено взыскание.
</t>
  </si>
  <si>
    <t>Как мобилизованному оплачивать кредиты и ипотеку в условиях боевых действий?
Что будет с финансовыми обязательствами (ипотеки, кредиты) тех, кто отправляется на участие в боевых действиях?</t>
  </si>
  <si>
    <t xml:space="preserve">В соответствии со статьей 407 Налогового кодекса военнослужащим предоставляется льгота по уплате налога на имущество.
Граждане, ведущие предпринимательскую деятельность, и руководители предприятий, призванные по мобилизации, могут на время призыва на военную службу по мобилизации воспользоваться положениями статьи 401 Гражданского кодекса, освобождающими от ответственности за нарушение обязательств, возникших при осуществлении предпринимательской деятельности (например, нарушение контрактных обязательств перед контрагентами).
Кроме того, Правительством РФ разработаны меры поддержки экономики и бизнеса в условиях санкций, ознакомиться с которыми можно на портале объясняем.рф в разделе «Меры поддержки» - «Бизнесу».  https://объясняем.рф/measures/ </t>
  </si>
  <si>
    <t>Под понятием прохождение военной службы понимается как прохождение военной службы по призыву, так и по контракту, в том числе участие в боевых действиях.
 </t>
  </si>
  <si>
    <t>Призывать по мобилизации будут граждан с военно-учетными специальностями, которые требуются для укомплектования формируемых воинских частей. Как правило, это специальности общевойсковой направленности.
 </t>
  </si>
  <si>
    <t xml:space="preserve">Могут ли призвать студента?
</t>
  </si>
  <si>
    <t xml:space="preserve">Касаются ли мобилизация людей, имеющих несколько гражданств?
</t>
  </si>
  <si>
    <t xml:space="preserve">Как будут вручать повестку? Что считается надлежащим уведомлением подлежащего мобилизации?
</t>
  </si>
  <si>
    <t xml:space="preserve">Повестка должна быть вручена лично в руки, под роспись.
</t>
  </si>
  <si>
    <t xml:space="preserve">Могут ли направить повестку через портал Госуслуг? 
</t>
  </si>
  <si>
    <t xml:space="preserve">Можно ли самостоятельно узнать, подлежу ли я мобилизации?
</t>
  </si>
  <si>
    <t xml:space="preserve">Узнать, подлежите ли вы мобилизации, можно в военкомате по месту пребывания. Там, где вы фактически проживаете в данный момент. 
</t>
  </si>
  <si>
    <t xml:space="preserve">Будут ли призывать сотрудников МВД, Росгвардии, МЧС?
</t>
  </si>
  <si>
    <t xml:space="preserve">Они состоят на специальном воинском учете, в этой связи в отношении них действует отдельный порядок.
</t>
  </si>
  <si>
    <t xml:space="preserve">В соответствии с Федеральным законом «О мобилизационной подготовке и мобилизации в Российской Федерации» (31-ФЗ) отсрочка предоставляется гражданам, занятым постоянным уходом за членом семьи, нуждающимся по состоянию здоровья в постоянном уходе, либо являющимся инвалидом I группы.
Если мужчина не подпадает под это правило, то это будет зависеть от семейной ситуации. Например, мужчина, один воспитывающий ребенка до 16 лет, призыву не подлежит. Каждая ситуация будет рассмотрена индивидуально призывной комиссией по мобилизации.
</t>
  </si>
  <si>
    <t xml:space="preserve">Могут ли призвать родителя ребенка, который воспитывает его в одиночку?
</t>
  </si>
  <si>
    <t xml:space="preserve">Мужчина не подлежит призыву, если он один воспитывает ребенка до 16 лет или занят постоянным уходом за членом семьи.
</t>
  </si>
  <si>
    <t xml:space="preserve">Хватит ли врачей и на обслуживание мобилизации и на работу в гражданских учреждениях?
</t>
  </si>
  <si>
    <t>Да, хватит.  
Работа медицинской службы продолжается в плановом порядке. Все виды медицинской помощи — первичная, специализированная, в том числе высокотехнологичная, оказывается и будут оказываться в обычном режиме.</t>
  </si>
  <si>
    <t xml:space="preserve">Считается работа и проживание в месте отличном от места регистрации (другой район/город/регион) нарушением запрета на покидание своего региона пока идёт мобилизация?
</t>
  </si>
  <si>
    <t xml:space="preserve">Будет ли для мобилизованных, планировавших вступить в брак, предоставлена возможность быстро оформить отношения?
</t>
  </si>
  <si>
    <t xml:space="preserve">Уволить мобилизованного сотрудника нельзя. Работодатель должен будет сохранить рабочее место за мобилизованным работником. 
Все работники, призванные по мобилизации с 21 сентября 2022 года, могут вернуться на рабочее место на прежних условиях после окончания службы.
</t>
  </si>
  <si>
    <t xml:space="preserve">Что будет с трудовым договором?
</t>
  </si>
  <si>
    <t xml:space="preserve">Смогут ли работодатели нанимать временных сотрудников в этот период?
</t>
  </si>
  <si>
    <t xml:space="preserve">Да. На время приостановки договора работодатель может заключать срочные трудовые договоры и принимать на работу временных сотрудников. 
</t>
  </si>
  <si>
    <t>Существует 5 категорий годности к военной службе по состоянию здоровья:
А – годен к военной службе
Б – годен к военной службе с незначительными ограничениями
В – ограниченно годен к военной службе
Г – временно не годен к военной службе
Д – не годен к военной службе
Эта буква обычно указана на 11 странице военного билета. 
В период мобилизации призыву подлежат люди с категориями А, Б, В.</t>
  </si>
  <si>
    <t xml:space="preserve">Обяжут ли банки пересматривать в сторону заёмщика договоры ипотеки, если довольствие по контракту мобилизованного будет меньше его зарплаты, с которой он заключал ипотечный договор? Будут ли как-то обеспечивать в этом смысле права заемщиков?
</t>
  </si>
  <si>
    <t xml:space="preserve">Да, на службу по мобилизации могут быть призваны:
выпускники военных вузов, если они прошли обучение по программам военной подготовки сержантов, старшин запаса, солдат и матросов запаса;
выпускники военных учебных центров (военных кафедр) при государственных вузах, если освоили программы военной подготовки офицеров запаса, сержантов, старшин, солдат, матросов и сейчас пребывают в запасе Вооруженных Сил России.
Окончательное решение в каждом конкретном случае принимает призывная комиссия с учетом всех обстоятельств. </t>
  </si>
  <si>
    <t>Приоритет</t>
  </si>
  <si>
    <t>Уровень охвата</t>
  </si>
  <si>
    <t>Субъект РФ/ФОИВ, предлагающий вопрос</t>
  </si>
  <si>
    <t>Статус мобилизованных (военнослужащий по контракту)</t>
  </si>
  <si>
    <t>Место прохождения службы</t>
  </si>
  <si>
    <t>Род и вид войск</t>
  </si>
  <si>
    <t>Боевая подготовка мобилизованных</t>
  </si>
  <si>
    <t>Экипировка мобилизованных</t>
  </si>
  <si>
    <t>Статус после прохождения службы</t>
  </si>
  <si>
    <t>Продолжение службы после окончания срока мобилизации</t>
  </si>
  <si>
    <t>Медицинское обслуживание мобилизованных</t>
  </si>
  <si>
    <t>Кредитные обязательства, ипотека</t>
  </si>
  <si>
    <t>Социальный контракт</t>
  </si>
  <si>
    <t>Пенсия и льготы мобилизованным</t>
  </si>
  <si>
    <t>Работа предприятий ОПК</t>
  </si>
  <si>
    <t>Сохранение рабочего места</t>
  </si>
  <si>
    <t>Сохранение зарплаты мобилизованным по месту работы</t>
  </si>
  <si>
    <t>Ответственность за отказ от получения повестки</t>
  </si>
  <si>
    <t>Боевой опыт</t>
  </si>
  <si>
    <t>Военно-учетные специальности</t>
  </si>
  <si>
    <t>Очереди мобилизации</t>
  </si>
  <si>
    <t>Определение понятия уклонения</t>
  </si>
  <si>
    <t>Восстановление после окончания службы (психологическое, медицинское, санаторно-курортное)</t>
  </si>
  <si>
    <t>Жалобы на решение медицинской комиссии</t>
  </si>
  <si>
    <t>Жалование мобилизованного</t>
  </si>
  <si>
    <t>Выплаты в случае гибели или ранения</t>
  </si>
  <si>
    <t>Получение информации о мобилизации</t>
  </si>
  <si>
    <t>Определение понятия частичной мобилизации</t>
  </si>
  <si>
    <t>Военные сборы</t>
  </si>
  <si>
    <t>Военкоматы</t>
  </si>
  <si>
    <t>Жалобы на сотрудников военкомата</t>
  </si>
  <si>
    <t>Постановка и снятие с воинского учета</t>
  </si>
  <si>
    <t>Действия (решения) призывной комиссии</t>
  </si>
  <si>
    <t>Условия изъятия автотранспорта в пользу Минобороны</t>
  </si>
  <si>
    <t>Условия прохождения службы</t>
  </si>
  <si>
    <t>Иное</t>
  </si>
  <si>
    <t>Раздел в рубрике</t>
  </si>
  <si>
    <t>Высокий</t>
  </si>
  <si>
    <t>Средний</t>
  </si>
  <si>
    <t>Низкий</t>
  </si>
  <si>
    <t>Федеральный</t>
  </si>
  <si>
    <t>Региональный</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</si>
  <si>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</si>
  <si>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</si>
  <si>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</si>
  <si>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</si>
  <si>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</si>
  <si>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</si>
  <si>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</si>
  <si>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</si>
  <si>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</si>
  <si>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</si>
  <si>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</si>
  <si>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</si>
  <si>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</si>
  <si>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</si>
  <si>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</si>
  <si>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</si>
  <si>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</si>
  <si>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</si>
  <si>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</si>
  <si>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</si>
  <si>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</si>
  <si>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</si>
  <si>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</si>
  <si>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</si>
  <si>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</si>
  <si>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</si>
  <si>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</si>
  <si>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</si>
  <si>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</si>
  <si>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</si>
  <si>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</si>
  <si>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</si>
  <si>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</si>
  <si>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</si>
  <si>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</si>
  <si>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</si>
  <si>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</si>
  <si>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</si>
  <si>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</si>
  <si>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</si>
  <si>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</si>
  <si>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 - Кузбасс</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</si>
  <si>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</si>
  <si>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</si>
  <si>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</si>
  <si>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</si>
  <si>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</si>
  <si>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</si>
  <si>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</si>
  <si>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</si>
  <si>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</si>
  <si>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</si>
  <si>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</si>
  <si>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</si>
  <si>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</si>
  <si>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</si>
  <si>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</si>
  <si>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</si>
  <si>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</si>
  <si>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</si>
  <si>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</si>
  <si>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</si>
  <si>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</si>
  <si>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</si>
  <si>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</si>
  <si>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</si>
  <si>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</si>
  <si>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</si>
  <si>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</si>
  <si>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</si>
  <si>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</si>
  <si>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</si>
  <si>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</si>
  <si>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</si>
  <si>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</si>
  <si>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</si>
  <si>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</si>
  <si>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</si>
  <si>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</si>
  <si>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</si>
  <si>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</si>
  <si>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Республика Крым</t>
  </si>
  <si>
    <t>МВД России</t>
  </si>
  <si>
    <t>МЧС России</t>
  </si>
  <si>
    <t>МИД России</t>
  </si>
  <si>
    <t>Россотрудничество</t>
  </si>
  <si>
    <t>Минобороны России</t>
  </si>
  <si>
    <t>ФСВТС России</t>
  </si>
  <si>
    <t>ФСТЭК России</t>
  </si>
  <si>
    <t>Минюст России</t>
  </si>
  <si>
    <t>ФСИН России</t>
  </si>
  <si>
    <t>ФССП России</t>
  </si>
  <si>
    <t>Минздрав России</t>
  </si>
  <si>
    <t>Минкультуры России</t>
  </si>
  <si>
    <t>Минобрнауки России</t>
  </si>
  <si>
    <t>Минприроды России</t>
  </si>
  <si>
    <t>Росгидромет</t>
  </si>
  <si>
    <t>Росприроднадзор</t>
  </si>
  <si>
    <t>Росводресурс</t>
  </si>
  <si>
    <t>Рослесхоз</t>
  </si>
  <si>
    <t>Роснедра</t>
  </si>
  <si>
    <t>Минпромторг России</t>
  </si>
  <si>
    <t>Росстандарт России</t>
  </si>
  <si>
    <t>Минпросвещения России</t>
  </si>
  <si>
    <t>Минвостокразвития России</t>
  </si>
  <si>
    <t>Минсельхоз России</t>
  </si>
  <si>
    <t>Россельхознадзор</t>
  </si>
  <si>
    <t>Росрыбловство</t>
  </si>
  <si>
    <t>Минспорт России</t>
  </si>
  <si>
    <t>Минстрой России</t>
  </si>
  <si>
    <t>Ространснадзор</t>
  </si>
  <si>
    <t>Минтранс России</t>
  </si>
  <si>
    <t xml:space="preserve">Росжелдор </t>
  </si>
  <si>
    <t>Росавиация</t>
  </si>
  <si>
    <t>Росавтодор</t>
  </si>
  <si>
    <t>Росморречфлот</t>
  </si>
  <si>
    <t>Минтруд России</t>
  </si>
  <si>
    <t>Роструд</t>
  </si>
  <si>
    <t>Минфин России</t>
  </si>
  <si>
    <t>ФНС России</t>
  </si>
  <si>
    <t>Федеральная пробирная палата</t>
  </si>
  <si>
    <t>Росалкогольрегулирование</t>
  </si>
  <si>
    <t>ФТС России</t>
  </si>
  <si>
    <t>Казначейчство России</t>
  </si>
  <si>
    <t>Росимущество</t>
  </si>
  <si>
    <t>Минцифры России</t>
  </si>
  <si>
    <t>Роскомналзор</t>
  </si>
  <si>
    <t>Минэкономразвития России</t>
  </si>
  <si>
    <t>Росаккредитация</t>
  </si>
  <si>
    <t>Росстат</t>
  </si>
  <si>
    <t>Роспатент</t>
  </si>
  <si>
    <t>Ростуризм</t>
  </si>
  <si>
    <t>Минэнерго России</t>
  </si>
  <si>
    <t>ГФС России</t>
  </si>
  <si>
    <t>СВР России</t>
  </si>
  <si>
    <t>ФСБ России</t>
  </si>
  <si>
    <t>Росгвардия</t>
  </si>
  <si>
    <t>ФСО России</t>
  </si>
  <si>
    <t>Росфинмониторинг</t>
  </si>
  <si>
    <t>Росархив</t>
  </si>
  <si>
    <t>ГУСП</t>
  </si>
  <si>
    <t>УД Президента РФ</t>
  </si>
  <si>
    <t>ФАС России</t>
  </si>
  <si>
    <t>Росреестр</t>
  </si>
  <si>
    <t>Роспотребнадзор</t>
  </si>
  <si>
    <t>Росздравнадзор</t>
  </si>
  <si>
    <t>Рособрнадзор</t>
  </si>
  <si>
    <t>Ростехнадзор</t>
  </si>
  <si>
    <t>Росрезерв</t>
  </si>
  <si>
    <t>ФМБА России</t>
  </si>
  <si>
    <t>Росмолодеж</t>
  </si>
  <si>
    <t>ФАДН России</t>
  </si>
  <si>
    <t>Севастополь</t>
  </si>
  <si>
    <t>Москва</t>
  </si>
  <si>
    <t>Санкт-Петербург</t>
  </si>
  <si>
    <t>В соответствии с нормативными актами Российской Федерации не будут призываться:
— забронированные (получившие отсрочку от мобилизации) граждане, работающие в организациях, имеющих мобилизационные задания или обеспечивающие их выполнение;
— граждане, работающие в организациях оборонно-промышленного комплекса (на период работы в этих организациях);
— граждане, признанные временно не годными к военной службе по состоянию здоровья на срок до 6 месяцев;
— граждане, занятые уходом за членом семьи, нуждающимся в постоянном уходе либо являющимся инвалидом I группы, при отсутствии других лиц, обязанных по закону содержать указанных лиц;
— граждане, являющиеся опекуном или попечителем несовершеннолетнего родного брата или сестры при отсутствии других лиц, обязанных по закону содержать указанных лиц;
— граждане, имеющие на иждивении четырех и более детей в возрасте до 16 лет или имеющие на иждивении и воспитывающие без матери одного ребенка и более в возрасте до 16 лет (граждане женского пола, имеющие одного ребенка и более в возрасте до 16 лет, а также в случае беременности, срок которой составляет не менее 22 недель);
— граждане, имеющие жену, срок беременности которой составляет не менее 22 недель, и имеющие на иждивении трех детей в возрасте до 16 лет; 
— граждане, матери которых кроме них имеют четырех и более детей в возрасте до восьми лет и воспитывают их без мужа;
— граждане, имеющие на иждивении четырех и более детей в возрасте до 16 лет.
По информации Министерства обороны, общее количество мобилизованных не превысит 300 тыс. человек, что составляет около 1% от всего мобилизационного ресурса страны.</t>
  </si>
  <si>
    <t xml:space="preserve">Призыв студентов, получающих первое высшее образование на очном или вечернем отделении, по мобилизации не планируется. Студенты других форм обучения могут быть привлечены по решению призывной комиссии по мобилизации. </t>
  </si>
  <si>
    <t>Рубрика / Раздел рубрики</t>
  </si>
  <si>
    <r>
      <t xml:space="preserve">Выбор </t>
    </r>
    <r>
      <rPr>
        <b/>
        <i/>
        <sz val="11"/>
        <color rgb="FFFF0000"/>
        <rFont val="Calibri"/>
        <family val="2"/>
        <charset val="204"/>
        <scheme val="minor"/>
      </rPr>
      <t>только из выпадающего списка</t>
    </r>
    <r>
      <rPr>
        <b/>
        <i/>
        <sz val="11"/>
        <color theme="1"/>
        <rFont val="Calibri"/>
        <family val="2"/>
        <charset val="204"/>
        <scheme val="minor"/>
      </rPr>
      <t xml:space="preserve"> (либо путем копирования с листа "Рубрикатор с разделами")</t>
    </r>
  </si>
  <si>
    <t>Условия прохождения службы / Боевая подготовка мобилизованных</t>
  </si>
  <si>
    <t>Условия прохождения службы / Место прохождения службы</t>
  </si>
  <si>
    <t>Здоровье (Медицина)</t>
  </si>
  <si>
    <t>Общая информация о мобилизации</t>
  </si>
  <si>
    <t>Деятельность организаций и предприятий</t>
  </si>
  <si>
    <t>Порядок вручения (получения) повестки</t>
  </si>
  <si>
    <t>Наем временных сотрудников / наем новых сотрудников</t>
  </si>
  <si>
    <t>Численность мобилизуемых/региональные квоты</t>
  </si>
  <si>
    <t>Бронирование сотрудников предприятий и организаций</t>
  </si>
  <si>
    <t>Поддержка семей мобилизованных/выплаты родственникам</t>
  </si>
  <si>
    <t>Порядок и условия мобилизации</t>
  </si>
  <si>
    <t>Категории граждан, подлежащих мобилизации</t>
  </si>
  <si>
    <t>Дополнительные выплаты мобилизованным</t>
  </si>
  <si>
    <t>Социальные гарантии/рабочие места</t>
  </si>
  <si>
    <t>Переводы зарплаты мобилизованных родственникам</t>
  </si>
  <si>
    <t>Финансовые вопросы</t>
  </si>
  <si>
    <t>Категории годности к службе в армии</t>
  </si>
  <si>
    <t>Исполнение госконтрактов при мобилизации</t>
  </si>
  <si>
    <t>Порядок и условия мобилизации / Категории граждан, подлежащих мобилизации</t>
  </si>
  <si>
    <t>Общая информация о мобилизации / Военные сборы</t>
  </si>
  <si>
    <t>Общая информация о мобилизации / Численность мобилизуемых/региональные квоты</t>
  </si>
  <si>
    <t>Порядок и условия мобилизации / Очереди мобилизации</t>
  </si>
  <si>
    <t>Условия и порядок получения отсрочки/освобождения от мобилизации</t>
  </si>
  <si>
    <t>Порядок и условия мобилизации / Условия и порядок получения отсрочки/освобождения от мобилизации</t>
  </si>
  <si>
    <t>Социальные гарантии/рабочие места / Пенсия и льготы мобилизованным</t>
  </si>
  <si>
    <t>Социальные гарантии/рабочие места / Поддержка семей мобилизованных/выплаты родственникам</t>
  </si>
  <si>
    <t>Финансовые вопросы / Переводы зарплаты мобилизованных родственникам</t>
  </si>
  <si>
    <t>Прохождение срочной военной службы</t>
  </si>
  <si>
    <t>Условия прохождения службы / Прохождение срочной военной службы</t>
  </si>
  <si>
    <t>Условия прохождения службы / Статус мобилизованных (военнослужащий по контракту)</t>
  </si>
  <si>
    <t>Порядок и условия мобилизации / Бронирование сотрудников предприятий и организаций</t>
  </si>
  <si>
    <t>Работа предприятий и организаций, не относящихся к ОПК</t>
  </si>
  <si>
    <t>Деятельность организаций и предприятий / Работа предприятий и организаций, не относящихся к ОПК</t>
  </si>
  <si>
    <t>Порядок и условия мобилизации / Порядок вручения (получения) повестки</t>
  </si>
  <si>
    <t>Уклонение / Ответственность при уклонении</t>
  </si>
  <si>
    <t>Порядок и условия мобилизации / Категории годности к службе в армии</t>
  </si>
  <si>
    <t>Военкоматы / Действия (решения) призывной комиссии</t>
  </si>
  <si>
    <t>Сроки прохождения службы по мобилизации</t>
  </si>
  <si>
    <t>Условия прохождения службы / Сроки прохождения службы по мобилизации</t>
  </si>
  <si>
    <t>Условия прохождения службы / Продолжение службы после окончания срока мобилизации</t>
  </si>
  <si>
    <t>Условия прохождения службы / Род и вид войск</t>
  </si>
  <si>
    <t>Порядок и условия мобилизации / Боевой опыт</t>
  </si>
  <si>
    <t>Здоровье (Медицина) / Медицинское обслуживание мобилизованных</t>
  </si>
  <si>
    <t>Финансовые вопросы / Кредитные обязательства, ипотека</t>
  </si>
  <si>
    <t>Налоговые и иные финансовые льготы</t>
  </si>
  <si>
    <t>Финансовые вопросы / Налоговые и иные финансовые льготы</t>
  </si>
  <si>
    <t>График работы военкомата</t>
  </si>
  <si>
    <t>Контакты военкомата</t>
  </si>
  <si>
    <t>Порядок и условия мобилизации / Военно-учетные специальности</t>
  </si>
  <si>
    <t>Военкоматы / Контакты военкомата</t>
  </si>
  <si>
    <t>Выезд за границу / за пределы региона / населенного пункта</t>
  </si>
  <si>
    <t>Порядок и условия мобилизации / Выезд за границу / за пределы региона / населенного пункта</t>
  </si>
  <si>
    <t>Социальные гарантии/рабочие места / Сохранение рабочего места</t>
  </si>
  <si>
    <t>Действия работодателя при получении повестки сотрудником</t>
  </si>
  <si>
    <t>Деятельность организаций и предприятий / Действия работодателя при получении повестки сотрудником</t>
  </si>
  <si>
    <t>Деятельность организаций и предприятий / Наем временных сотрудников / наем новых сотрудников</t>
  </si>
  <si>
    <t>Социальные гарантии/рабочие места / Социальный контракт</t>
  </si>
  <si>
    <t>Раздел рубрики</t>
  </si>
  <si>
    <t>Проверка 1</t>
  </si>
  <si>
    <t>Проверка 2</t>
  </si>
  <si>
    <t xml:space="preserve">Необходимо уведомить военкомат о болезни любым доступным способом. После выздоровления необходимо явиться в военкомат и предъявить больничный лист. В противном случае, вы будете считаться уклонистом, с соответствующими правовыми последствиями. </t>
  </si>
  <si>
    <t>Необходимо обратится в военный комиссариат для получения справки установленной формы о призыве гражданина на военную службу. Эта справка может быть выдана его родственникам.</t>
  </si>
  <si>
    <t>Граждане с диабетом и тяжелой формой астмы имеют основания для освобождения от призыва. Полный список заболеваний, дающих право на отсрочку или освобождение от призыва, определяется постановлением Правительства РФ №565 от 04.07.2013, ознакомиться с ним можно на сайте Объясняем (точка) рф.</t>
  </si>
  <si>
    <t xml:space="preserve">Призывники и мобилизованные имеют право за свой счет оформить любую страховку, дополнительно к предоставляемой им государством страховке военнослужащего. </t>
  </si>
  <si>
    <t>Информацию о брони работников можно получить в военно-учетном столе (отделе кадров) предприятия.</t>
  </si>
  <si>
    <t xml:space="preserve">Да, он будет демобилизован. </t>
  </si>
  <si>
    <t>Военнослужащие полностью обеспечиваются питанием и необходимыми лекарствами. Но, мобилизованный может взять в часть продукты длительного хранения и нерецептурные лекарства, с учетом особенностей организма и наличия хронических заболеваний. Брать с собой алкоголь и сильнодействующие лекарства (если они не предписаны) запрещено.</t>
  </si>
  <si>
    <t>Военнослужащие обеспечиваются всеми видами довольствия. Выплату можно тратить по своему усмотрению. В том числе, и на индивидуально выбранную экипировку.</t>
  </si>
  <si>
    <t>Людей, состоящих на учете в наркологических диспенсерах на военную службу, не призывают</t>
  </si>
  <si>
    <t xml:space="preserve">Военнослужащие обеспечиваются всеми видами довольствия, включая обмундирование и экипировку. Если у военнослужащего есть своя, удобная для него экипировка, он может использовать ее. </t>
  </si>
  <si>
    <t xml:space="preserve">Из соображений безопасности, пользоваться на территории воинских частей телефонами с расширенными мультимедийными возможностями (смартфонами) запрещено. Можно взять с собой в часть простой, «кнопочный» телефон, который будет храниться в установленном месте и выдаваться военнослужащему в определенное распорядком дня время.  Фото- и видеосъемка в местах дислокации подразделений, в том числе и на камеры телефона запрещена. </t>
  </si>
  <si>
    <t>Призыв студентов, получающих первое высшее образование на очном или очно-заочном отделении, по мобилизации производиться не будет. Студенты других форм обучения могут быть призваны по решению призывной комиссии по мобилизации.</t>
  </si>
  <si>
    <t>Не имеет значения, как проходит обучение: на платном отделении или бюджетном. Призыв студентов, получающих первое высшее образование на очном или вечернем отделении, по мобилизации производиться не будет. Студенты других форм обучения могут быть призваны по решению призывной комиссии по мобилизации</t>
  </si>
  <si>
    <t xml:space="preserve">Студенты ССУЗов не подлежат мобилизации, поскольку им предоставляется отсрочка от военной службы по призыву на время обучения. </t>
  </si>
  <si>
    <t xml:space="preserve">По данному вопросу в колл-центре сейчас нет уточняющей информации. Ваш вопрос зафиксирован, мы передаем его в профильное ведомство и в ближайшее время подготовим на него ответ. Вы можете позднее перезвонить или получить информацию на сайте Объясняем (точка) рф.  </t>
  </si>
  <si>
    <t>Что делать, если меня вызвали в военкомат, а я болею и не могу прийти?</t>
  </si>
  <si>
    <t>Могут ли призвать обоих родителей ребенка?</t>
  </si>
  <si>
    <t>Я работаю на металлургическом предприятии. Предоставят ли мне бронь?</t>
  </si>
  <si>
    <t xml:space="preserve">На меня есть бронь, дает ли она гарантию, что меня не призовут? В каких случаях меня могут призвать? </t>
  </si>
  <si>
    <t xml:space="preserve">Как подтвердить службу родственника в армии, если требуется, например, вернуть деньги за купленную ранее турпоездку. </t>
  </si>
  <si>
    <t xml:space="preserve">Если у человека нет инвалидности, но есть астма или диабет? </t>
  </si>
  <si>
    <t>Можно ли призывнику оформить частную страховку от несчастного случая или смерти?</t>
  </si>
  <si>
    <t>Мне пришла повестка, но у меня есть основания для отсрочки. Все равно заберут или разберутся в военкомате?</t>
  </si>
  <si>
    <t>Если я пришел на призывной пункт с положительным тестом на ковид, меня возьмут или отправят на изоляцию?</t>
  </si>
  <si>
    <t>Мужчину призвали до того, как у его жены наступила 22 неделя беременности, и за время его службы она родила четвертого ребенка и все они младше 16 лет. Его демобилизуют?</t>
  </si>
  <si>
    <t>По религиозным соображениям я не ем мясо. Это будет учитываться при готовке еды на подготовке и потом в зоне СВО?</t>
  </si>
  <si>
    <t>Может ли мобилизованный взять с собой в часть лекарства или продукты?</t>
  </si>
  <si>
    <t>Меня мобилизовали и начислили единовременную выплату. Нужно ли что-то купить с собой в часть: запасные берцы, каску, бронежилет?</t>
  </si>
  <si>
    <t>Мобилизуют ли человека, который только что прошел курс лечения от наркотической зависимости?</t>
  </si>
  <si>
    <t>Я недавно демобилизовался, у меня осталось снаряжение: разгрузка, индивидуально подогнанная форма. Могу ли я взять их с собой и использовать на службе?</t>
  </si>
  <si>
    <t>Можно ли брать с собой в часть телефон?</t>
  </si>
  <si>
    <t>Я ветеринарный врач призывного возраста, в армии не служил. Меня могут мобилизовать как врача или нет?</t>
  </si>
  <si>
    <t>Где будут жить мобилизованные военнослужащие?</t>
  </si>
  <si>
    <t>Кто имеет право вручать повестку?</t>
  </si>
  <si>
    <t>Я студент-очник на платном обучении, могу ли я воспользоваться отсрочкой от мобилизации?</t>
  </si>
  <si>
    <t>Спустя какое время после начала службы по призыву можно будет перейти на контракт?</t>
  </si>
  <si>
    <t>Будет ли засчитан срок службы в стаж для пенсии?</t>
  </si>
  <si>
    <t>Подлежат ли мобилизации учащиеся профессиональных образовательных организаций (также именуемые ССУЗ)?</t>
  </si>
  <si>
    <t>(ОТВЕТ ДЛЯ ОПЕРАТОРА 122) Если нет ответа на поставленный вопрос.</t>
  </si>
  <si>
    <t>Нет, не могут</t>
  </si>
  <si>
    <t>Граждане, подлежащие бронированию, освобождаются от призыва на военную службу по мобилизации и последующих призывов в военное время на время предоставленной отсрочки.  Бронь закрепляется за должностью, а не за конкретным человеком.
Узнать, распространяется ли бронь на конкретного работника, можно в военно-учетном столе (отделе кадров) предприятия.</t>
  </si>
  <si>
    <t>Если мужу пришла повестка, могу ли я оформить доверенность, чтобы заниматься его делами, пока он отсутствует?</t>
  </si>
  <si>
    <t>Да, можно, обратившись к нотариусу, который оформит любую форму доверенности.</t>
  </si>
  <si>
    <t>Мне пришла повестка. Сколько у меня есть времени, чтобы собраться и решить все дела с работодателем и банком, в котором у меня кредит?</t>
  </si>
  <si>
    <t>Время явки в военкомат указано в повестке. Время, отводимое на сборы, устанавливается, исходя из сроков формирования воинских частей, куда призывается мобилизованный.</t>
  </si>
  <si>
    <t xml:space="preserve">Бронь закрепляется за должностью, а не за конкретным человеком. Если работник уволится или будет переведен с забронированной должности, он потеряет право на отсрочку. 
</t>
  </si>
  <si>
    <t>Вручение повестки не означает, что человек будет призван по мобилизации. Повестка только обязывает явиться в военкомат. Решение о призыве на военную службу принимает призывная комиссия по мобилизации. Если основания для отсрочки есть, вас не призовут.  
Отсрочка от призыва по мобилизации предоставляется:
•	забронированным в порядке, определяемом Правительством Российской Федерации;
•	признанным временно не годными к военной службе по состоянию здоровья (имеющие категорию здоровья «Г» получают отсрочку от призыва, имеющие категорию «Д» - освобождение от призыва, имеющие категории здоровья «А», «Б», «В» не имеют отсрочки от призыва по мобилизации»).;
•	занятым постоянным уходом за отцом, матерью, женой, мужем, родным братом, родной сестрой, дедушкой, бабушкой или усыновителем, нуждающимися по состоянию здоровья в соответствии с заключением федерального учреждения медико-социальной экспертизы в постороннем постоянном уходе (помощи, надзоре) либо являющимися инвалидами I группы, при отсутствии других лиц, обязанных по закону содержать указанных граждан;
•	являющимся опекуном или попечителем несовершеннолетнего родного брата и (или) несовершеннолетней родной сестры при отсутствии других лиц, обязанных по закону содержать указанных граждан;
•	имеющим на иждивении четырех и более детей в возрасте до 16 лет или имеющим на иждивении и воспитывающим без матери одного ребенка и более в возрасте до 16 лет (гражданам женского пола, имеющим одного ребенка и более в возрасте до 16 лет, а также в случае беременности, срок которой составляет не менее 22 недель);
•	имеющим жену, срок беременности которой составляет не менее 22 недель, и имеющим на иждивении трех детей в возрасте до 16 лет;
•	матери которых кроме них имеют четырех и более детей в возрасте до восьми лет и воспитывают их без мужа;
•	членам Совета Федерации и депутатам Государственной Думы.
Отсрочка от призыва на военную службу по мобилизации кроме граждан, указанных в пункте 1 настоящей статьи, предоставляется другим гражданам или отдельным категориям граждан, которым дано такое право указом Президента Российской Федерации.</t>
  </si>
  <si>
    <t>При положительном ПЦР тесте на COVID-19 нельзя посещать общественные места, включая военкомат. Необходимо обратиться за медицинской помощью, а после окончания лечения, предоставить в военкомат листок нетрудоспособности.</t>
  </si>
  <si>
    <t>Военнослужащие обеспечиваются сбалансированным рационом питания, в который включены, как мясные, так и овощные или рыбные блюда.</t>
  </si>
  <si>
    <t>Минимальное и максимальное время пребывания в зоне СВО не определяется. Оно зависит от сложившейся обстановки и стоящих перед подразделениями задач.</t>
  </si>
  <si>
    <t>Нет. Альтернативная служба при мобилизации не предусмотрена.</t>
  </si>
  <si>
    <t>Нет, в качестве врача вы призваны не будете.</t>
  </si>
  <si>
    <t>Мобилизованному военнослужащему положен отпуск, в соответствии с графиком отпусков подразделения, который составляет командир подразделения.</t>
  </si>
  <si>
    <t>Военнослужащие, проходящие переподготовку, будут проживать в районе дислокации воинской части, а в ходе участие в СВО - в районе выполнения задач подразделением. Посещение магазинов, аптек и иных мест вне части, возможно только с разрешения командования.</t>
  </si>
  <si>
    <t>Повестку может вручить: сотрудник военкомата, предъявив удостоверение; а также иные граждане, уполномоченные военным комиссаром, входящие в состав его аппарата усиления.</t>
  </si>
  <si>
    <t>В случае, если детям ещё не исполнилось 16 лет, вы не подлежите мобилизации, если дети находятся на иждивении.</t>
  </si>
  <si>
    <t>Правом на отсрочку пользуются только студенты, получающие высшее образование на очном или очно-заочном отделении в первый раз. После отчисления право на отсрочку теряется.</t>
  </si>
  <si>
    <t>Если выпускник ВУЦ после бакалавриата продолжает обучение по программе магистратуры, отсрочка от призыва сохраняется, если же идет обучаться по программе специалитета, то теряет право на отсрочку.</t>
  </si>
  <si>
    <t>Через три месяца после начала военной службы по призыву можно заключить контракт.</t>
  </si>
  <si>
    <t>Да, засчитывается срок военной службы: и по призыву, и по контракту или мобилизации.</t>
  </si>
  <si>
    <t>Как узнать, есть ли бронь у моего предприятия?</t>
  </si>
  <si>
    <t>Какое обязательное время пребывания в зоне СВО?</t>
  </si>
  <si>
    <t>Есть ли альтернативная гражданская служба (АГС) при призыве по мобилизации?</t>
  </si>
  <si>
    <t>Если меня мобилизуют, то через какое время службы мне положен отпуск и на какой период?</t>
  </si>
  <si>
    <t>Если у меня в семье четверо приемных (не усыновленных) несовершеннолетних детей, подлежу ли я мобилизации?</t>
  </si>
  <si>
    <t>Будут ли призывать студентов?</t>
  </si>
  <si>
    <t>Я был отчислен, но сейчас нахожусь в процессе восстановления в вузе. Могут ли меня мобилизовать?</t>
  </si>
  <si>
    <t>В вузе есть военно-учебный центр (ВУЦ, ранее именовавшийся военной кафедрой), подлежат ли те, кто в нем обучается мобилизации?</t>
  </si>
  <si>
    <t>Если я окончу военно-учебный центр ( ВУЦ ) и продолжу обучение в магистратуре, будет ли на меня распространяться отсрочка от призыва по мобилизации?</t>
  </si>
  <si>
    <t>Порядок и условия мобилизации / Получение информации о мобилизации</t>
  </si>
  <si>
    <t>Условия прохождения службы / Экипировка мобилизованных</t>
  </si>
  <si>
    <t>Если позвонили из военкомата, но повестки нет, значит ли это ,что гражданина призвали?</t>
  </si>
  <si>
    <t>Нет, повестка на мобилизацию должна быть вручена лично в руки.</t>
  </si>
  <si>
    <t>Подхожу по всем критериям для призыва, но повестка не пришла. Нужно ли ждать её или необходимо самому явиться в военкомат? Есть желание мобилизоваться.</t>
  </si>
  <si>
    <t xml:space="preserve">Если повестка не пришла, то узнать, подлежите ли вы мобилизации, можно в военкомате по месту пребывания. Там, где вы фактически проживаете в данный момент. </t>
  </si>
  <si>
    <t>Должен ли выплачивать работодатель заработную плату во время участия в специальной военной операции?</t>
  </si>
  <si>
    <t>Финансовые вопросы / Сохранение зарплаты мобилизованным по месту работы</t>
  </si>
  <si>
    <t>Можно ли пройти альтернативную службу в рамках мобилизации? Участвовать в боевых действиях нет желания, но помочь армии хочу?</t>
  </si>
  <si>
    <t>Нет. Альтернативная служба при мобилизации не предусмотрена. </t>
  </si>
  <si>
    <t>Где можно ознакомиться со статистикой по числу мобилизованных (план/факт) в разрезе муниципальных образований?</t>
  </si>
  <si>
    <t xml:space="preserve">Квоты по численности призываемых из запаса не устанавливаются. Каждому региону определено отдельное мобилизационное задание, и оно зависит от количества граждан, состоящих на воинском учете в субъектах РФ. Соответственно, такой статистики нет. </t>
  </si>
  <si>
    <t>Что делать гражданину, если пришла повестка в военный комиссариат, а гражданин соблюдает режим самоизоляции; находится на больничном; проходит лечение в больнице?</t>
  </si>
  <si>
    <t>Необходимо уведомить военкомат о болезни любым доступным способом. После выздоровления необходимо явиться в военкомат и предъявить больничный лист. В противном случае, вы будете считаться уклонистом, с соответствующими правовыми последствиями.</t>
  </si>
  <si>
    <t>Студенты, которые учатся в магистратуре на очной форме обучения и прошедшие службу в вооружённых силар РФ могут быть привлечены к мобилизации?</t>
  </si>
  <si>
    <t>Призыв студентов, получающих первое высшее образование на очном или очно-заочном отделении, по мобилизации производиться не будет.</t>
  </si>
  <si>
    <t>Если у мужчины присутствует грудной ребенок, подлежит ли он призыву?</t>
  </si>
  <si>
    <t>Если у мужчины один ребенок, то он подлежит мобилизации. Отсрочка от призыва предоставляется гражданам, имеющим на иждивении четырех и более детей в возрасте до 16 лет.</t>
  </si>
  <si>
    <t>Могут ли быть мобилизованы граждане, имеющие белый билет?</t>
  </si>
  <si>
    <t>В период мобилизации призыву подлежат люди с категориями А, Б, В. Соответственно, категория Д мобилизации не подлежит.</t>
  </si>
  <si>
    <t>Почему в списке Министерства обороны, в котором говорится о категориях граждан, которых не будут призывать, отсутствуют медики и педагоги?</t>
  </si>
  <si>
    <t>Все медицинские специальности являются военно-учетными, а медицинские работники могут подлежать мобилизации.
Медработников планируется призывать согласно мобилизационным заданиям и предписаниям.
При этом мобилизационные задания отнесены к сведениям в области государственной тайны. Мобилизационные предписания выдаются гражданам в военных комиссариатах, об их наличии проставляется отметка в военном билете. Учитель также может быть призван, если он соответсвует критериям мобилизации.</t>
  </si>
  <si>
    <t>Призывают ли граждан с запретом на выезд из РФ?</t>
  </si>
  <si>
    <t>Запрет на выезд из РФ не является основанием для получения отсрочки.</t>
  </si>
  <si>
    <t>Если гражданин заявляет, что он пацифист, но не отказывается и не уклоняется, то будет ли он зачислен на мобилизацию?</t>
  </si>
  <si>
    <t xml:space="preserve">Если гражданин имеет военно-учетную специальность и находится в запасе Вооруженных Сил Российской Федерации, то он может быть призван на военную службу по мобилизации. </t>
  </si>
  <si>
    <t>Правомерно ли, что повестку вручили не молодому человеку, подлежащему призыву, а его отцу, сделав пометку, что вручили отцу.</t>
  </si>
  <si>
    <t>Нет, повестка должна быть вручена лично в руки, под роспись.</t>
  </si>
  <si>
    <t>Граждане обеспокоены тем, что призывной возраст в ряде случаев мобилизованных порядка 58-59 лет. На сопутствующие заболевания, с их слов, внимания никто не обращает. Медицинской комиссии нет. Просьба предоставить разъяснения по предельному призывному возрасту (по званиям).</t>
  </si>
  <si>
    <t>Будут ли мобилизованы военнообязанные женщины?</t>
  </si>
  <si>
    <t xml:space="preserve">Будут ли изымать у граждан и предприятий полноприводные автомобили и иную технику на нужды армии? </t>
  </si>
  <si>
    <t xml:space="preserve">Нет. Указ «Об объявлении частичной мобилизации…» касается только мобилизации людей и не распространяется на технические средства. </t>
  </si>
  <si>
    <t>Общая информация о мобилизации / Условия изъятия автотранспорта в пользу Минобороны</t>
  </si>
  <si>
    <t>Будет ли мобилизованный обеспечен предметами личной гигиены (зубная щетка, бритва, мыло и т.д.)?</t>
  </si>
  <si>
    <t>Мобилизованный будет обеспечен всеми необходимыми предметами личной гигиены. В то же время, мобилизованный может взять свои предметы личной гигиены, с учетом индивидуальных привычек и потребностей.</t>
  </si>
  <si>
    <t>1 октября начинается призыв на срочную военную службу. Будут ли призывники направляться в зону проведения СВО?</t>
  </si>
  <si>
    <t xml:space="preserve">Нет, военнослужащие, проходящие военную службу по призыву, в зону проведения СВО направляться не будут. </t>
  </si>
  <si>
    <t>Касается ли частичная мобилизация иностранных граждан?</t>
  </si>
  <si>
    <t>Нет. Мобилизация касается граждан РФ. Иностранные граждане могут добровольно прийти на службу в армию РФ.</t>
  </si>
  <si>
    <t>Что такое 3 волны мобилизации, о которых пишут СМИ? По каким принципам и критериям будет объявлена 2 и 3 волна мобилизации?</t>
  </si>
  <si>
    <t>Никаких волн при проведении частичной мобилизации в России нет. Как сообщили в Министерстве обороны, общее количество мобилизованных не превысит 300 тыс. человек, что составляет около 1% от всего мобилизационного ресурса страны.</t>
  </si>
  <si>
    <t xml:space="preserve">Как желающий который не получил повестку может самостоятельно записаться в добровольцы? </t>
  </si>
  <si>
    <t xml:space="preserve">Граждане, могут поступить на службу в добровольческий отряд.  Запись в добровольцы производится в военном комиссариате. </t>
  </si>
  <si>
    <t>Где территориально будет осуществляться военная подготовка мобилизованных?</t>
  </si>
  <si>
    <t xml:space="preserve">Военная подготовка мобилизованных будет проводиться в воинских частях, расположенных в пределах военного округа, где находится место призыва. </t>
  </si>
  <si>
    <t xml:space="preserve">Сможет ли семья мобилизованного гражданина выехать за границу, пока он находится на службе? </t>
  </si>
  <si>
    <t xml:space="preserve">Запрета для выезда семьи мобилизованного гражданина за границу нет. </t>
  </si>
  <si>
    <t>Будут ли выпускать за границу лиц с двумя паспортами?</t>
  </si>
  <si>
    <t xml:space="preserve">Люди с несколькими гражданствами, включая российское рассматриваются законом как граждане Российской Федерации. На них распространяются все права и обязанности, в том числе по защите Отечества. Правила пересечения границы для них такие же, как для всех граждан РФ. </t>
  </si>
  <si>
    <t>Должен ли работодатель начислять выплаты мобилизованному сотруднику?</t>
  </si>
  <si>
    <t xml:space="preserve">Работодатель обязан приостановить действие трудового договора с мобилизованным. 
Основанием для приостановки договора является приказ, который издает работодатель после получения копии повестки от сотрудника. 
Работодатель должен произвести расчет: выдать зарплату за отработанные, но еще не оплаченные дни.
</t>
  </si>
  <si>
    <t>Чем отличаются военнообязанные, находящиеся в запасе, от резервистов?</t>
  </si>
  <si>
    <t xml:space="preserve">Резервисты — это люди, пребывающие в запасе и заключившие контракт с Министерством обороны о пребывании в мобилизационном людском резерве. Они могут работать на любой работе, регулярно проходят военные сборы и получают ежемесячные выплаты. 
В запас зачисляются те, кто:
• уволен с военной службы с зачислением в запас ВС;
• завершил обучение в военных учебных центрах при федеральных государственных образовательных организациях по программам военной подготовки офицеров запаса, сержантов, старшин, солдат, матросов. 
• завершил обучение военной образовательной организации высшего образования по программам военной подготовки сержантов, старшин запаса либо программам военной подготовки солдат, матросов запаса и окончил обучил обучение в федеральной государственной образовательной организации высшего образования.;
• прошел срочную службу или альтернативную гражданскую службу;
• освобожден от призыва или получили отсрочку до 27 лет, а также имеющие военные специальности женщины.
• Не подлежал призыву на военные службы в связи достижением 27 лет. 
• Не прошел военную службу по призыву, не имея на то законных оснований.
Уволен с военной службы без постановки на воинский учет и позднее вставший на воинский учет в военкомате.
</t>
  </si>
  <si>
    <t xml:space="preserve">Попадут ли под мобилизацию все отслужившие в горячих точках? </t>
  </si>
  <si>
    <t>Решение о мобилизации принимается призывной комиссией по мобилизации индивидуально с учетом состояния здоровья гражданина, состоящего в запасе.</t>
  </si>
  <si>
    <t>Законно ли вручать повестки в ночное время?</t>
  </si>
  <si>
    <t>Повестки о призыве по мобилизации могут вручаться круглосуточно.</t>
  </si>
  <si>
    <t>Если есть мобилизационное предписание в военном билете, нужно ли являться по месту, прописанном в нем?</t>
  </si>
  <si>
    <t xml:space="preserve">Если в военный билет гражданина вклеено мобилизационное предписание, он должен явится в указанный в предписании пункт сбора в установленный предписанием срок. </t>
  </si>
  <si>
    <t xml:space="preserve">Будут ли мобилизованные обеспечены современным оружием и средствами бронезащиты? </t>
  </si>
  <si>
    <t xml:space="preserve">Да. Все мобилизованные будут вооружены и обеспечены средствами индивидуальной бронезащиты в соответствии с нормами обеспечения для действующих военнослужащих Российской Федерации. </t>
  </si>
  <si>
    <t xml:space="preserve">Впереди зима. Есть ли зимнее обмундирование для тех, кто отправляется в зону СВО? </t>
  </si>
  <si>
    <t xml:space="preserve">Все мобилизованные будут обеспечены качественной зимней одеждой, также как и действующие военнослужащие ВС РФ. </t>
  </si>
  <si>
    <t xml:space="preserve">Когда мобилизованные получают обмундирование? </t>
  </si>
  <si>
    <t xml:space="preserve">Мобилизованный получает обмундирование сразу после прибытия в воинскую часть. </t>
  </si>
  <si>
    <t>Как организовано питание мобилизованных военнослужащих?</t>
  </si>
  <si>
    <t xml:space="preserve">После прибытия мобилизованного в расположение воинской части, он будет обеспечен трехразовым горячим питанием. В случае невозможности доставить горячее питание, будут выдаваться индивидуальные пайки. </t>
  </si>
  <si>
    <t xml:space="preserve">Как быстро будет проводиться замена вышедшей из строя формы? </t>
  </si>
  <si>
    <t xml:space="preserve">Замена вещевого имущества производится без учета срока его эксплуатации в случае невозможности его дальнейшего использования. </t>
  </si>
  <si>
    <t xml:space="preserve">Кто отвечает за сохранность вооружения и формы военнослужащего? </t>
  </si>
  <si>
    <t xml:space="preserve">За сохранность отвечает военнослужащий. </t>
  </si>
  <si>
    <t>Может ли военнослужащий отказаться от горячего питания и получить вместо него индивидуальный паек?</t>
  </si>
  <si>
    <t xml:space="preserve">Нет, не может. Горячее питания является частью сбалансированного рациона, необходимого для поддержания физической формы военнослужащего.   
В случае невозможности доставить горячее питание будут выдаваться индивидуальные пайки.
</t>
  </si>
  <si>
    <t>Как организовано банно-прачечное обслуживание в зоне СВО?</t>
  </si>
  <si>
    <t xml:space="preserve">Военнослужащие в зоне СВО моются в мобильных банях, которые могут работать при любой погоде. Возможность мыться в бане предоставляется еженедельно. Стирка одежды военнослужащих производится еженедельно в развернутых полевых прачечных. </t>
  </si>
  <si>
    <t xml:space="preserve">Можно ли взять с собой в часть квадрокоптер? </t>
  </si>
  <si>
    <t xml:space="preserve">Можно. Но использовать только по разрешению командира. </t>
  </si>
  <si>
    <t xml:space="preserve">Можно ли взять с собой собственный прибор ночного видения, прицел или бинокль? </t>
  </si>
  <si>
    <t>Можно. За исключением приборов, оснащенных средствами определения местоположения, а также средствами передачи данных.</t>
  </si>
  <si>
    <t xml:space="preserve">Можно ли брать с собой в часть деньги? </t>
  </si>
  <si>
    <t xml:space="preserve">Можно. </t>
  </si>
  <si>
    <t>Можно ли брать с собой на службу наградное, охотничье или травматическое оружие?</t>
  </si>
  <si>
    <t xml:space="preserve">Нельзя. Все мобилизованные военнослужащие будут обеспечены штатным стрелковым оружием. Также запрещено брать на службу личное холодное оружие. </t>
  </si>
  <si>
    <t>Что делать, если во время мобилизации утерян военный билет?</t>
  </si>
  <si>
    <t xml:space="preserve">Военный билет будет восстановлен в военном комиссариате по месту постановки на воинский учет. </t>
  </si>
  <si>
    <t>Военкоматы / Постановка и снятие с воинского учета</t>
  </si>
  <si>
    <t>Могут ли присвоить офицерское звание, если ранее служил рядовым, но потом получил высшее образование?</t>
  </si>
  <si>
    <t xml:space="preserve">Да, могут. </t>
  </si>
  <si>
    <t xml:space="preserve">Будет ли возможность у мобилизованного связаться с родственниками? </t>
  </si>
  <si>
    <t xml:space="preserve">В военной части звонить близким можно будет с собственного кнопочного телефона или местного телефона, с разрешения командира части в определенное им время. 
Для связи военнослужащих с родственниками в зоне проведения СВО развернуты мобильные переговорные пункты.
</t>
  </si>
  <si>
    <t>Можно ли взять с собой на службу нижнее и термобелье?</t>
  </si>
  <si>
    <t xml:space="preserve">Военнослужащий имеет право использовать собственное нижнее белье, носки, а также термобелье. </t>
  </si>
  <si>
    <t>Когда и как часто после мобилизации будет происходить ротация или замена мобилизованных из зоны СВО?</t>
  </si>
  <si>
    <t>Ротация боевых подразделений будет производиться по решению командования исходя из оперативной обстановки.</t>
  </si>
  <si>
    <t xml:space="preserve">Могут ли мобилизовать судимого? </t>
  </si>
  <si>
    <t>Можно, если судимость была снята или погашена, в соответствии с Указом Президента РФ от 16 сентября 1999 года № 1237</t>
  </si>
  <si>
    <t>Что можно брать с собой мобилизованным?</t>
  </si>
  <si>
    <t xml:space="preserve">Мобилизованный будет обеспечен всем необходимым для несения службы. В то же время, мобилизованный, при желании, может взять c собой:
- Предметы личной гигиены 
- Термобелье
- Батарейки (разные)
- Фонарик 
- Походная сидушка
- Подшлемник (спортивная шапка)
- Перчатки тактические 
- Теплоиды (химическая грелка)
- Мультитул (многофункциональный компактный инструмент)
Мобилизованный также может брать с собой элементы экипировки, однако Минобороны рекомендует взять только самое необходимое. 
</t>
  </si>
  <si>
    <t>Работодатель обязан приостановить действие трудового договора с мобилизованным. 
Основанием для приостановки договора является приказ, который издает работодатель после получения копии повестки от сотрудника. 
Работодатель должен произвести расчет: выдать зарплату за отработанные, но еще не оплаченные дни.</t>
  </si>
  <si>
    <t>Как будет оплачена служба мобилизованных? Какие выплаты 
и льготы им положены?</t>
  </si>
  <si>
    <t>Финансовые вопросы / Дополнительные выплаты мобилизованным</t>
  </si>
  <si>
    <t>Денежное содержание военнослужащего, участвующего в СВО, составляет не менее 195 000 руб. в месяц. Итоговая сумма зависит от воинского звания, занимаемой воинской должности и дополнительных стимулирующих надбавок.
Указ Президента РФ «Об объявлении частичной мобилизации в Российской Федерации» присваивает мобилизованным статус военнослужащих, проходящих военную службу в Вооруженных Силах Российской Федерации по контракту.
Соответственно, им положены те же самые льготы. Военнослужащие, призванные по мобилизации, имеют льготы, предусмотренные законодательством для военнослужащих по контракту (бесплатный проезд, продовольственное и вещевое обеспечение, жилищное обеспечение, обязательное государственное личное страхование, преимущественное право на поступление после увольнения в учебные заведения высшего и среднего профессионального образования, а также дополнительные социальные гарантии, военнослужащим, принимающим участие в СВО).
Кроме того, участники СВО получают статус «Ветерана боевых действий», который предусматривает дополнительные льготы: 
Коммунальные:
·	компенсация платы за наем и содержание жилого помещения в размере 50%. Это касается услуг по управлению жилым домом, содержания и ремонта общего имущества в многоквартирном доме, а также взноса на капремонт.
Налоговые:
·	освобождение от уплаты налога на имущество: квартиру, дом, гараж. Льготу предоставляют на один объект каждого вида, например одну квартиру, один дом и один гараж одновременно.
·	освобождение от уплаты земельного налога с шести соток. Его начисляют только с превышения этой площади. 
·	льгота на транспортный налог зависит от региона.
Медицинские:
·	после выхода на пенсию ветераны могут обслуживаться в тех же поликлиниках и больницах, к которым были прикреплены в период службы.
·	Оказание медицинской помощи в рамках программы госгарантий вне очереди.
Трудовые льготы:
·	возможность брать ежегодный отпуск в удобное для них время. Право на отпуск без сохранения заработной платы сроком до 35 дней.
·	Дополнительный оплачиваемый отпуск 15 календарных дней в дополнение к основному.
·	возможность получить дополнительное профессиональное образование.
·	Ежемесячные выплаты и доплаты к пенсии.
·	ежемесячная денежная выплата, более 3 000 руб., по состоянию на сентябрь 2022 г. 
·	пенсия за выслугу лет, по инвалидности или потере кормильца увеличивается на 32% от размера социальной пенсии.
По решению глав субъектов также вводятся дополнительные стимулирующие выплаты.</t>
  </si>
  <si>
    <t>По каким военно-учетным специальностям призовут в рамках мобилизации в первую очередь?</t>
  </si>
  <si>
    <t>В первую очередь в рамках частичной мобилизации будут призываться мотострелки, танкисты, артиллеристы, водители, механики-водители.</t>
  </si>
  <si>
    <t>Будет ли учтен период участия в СВО в общем стаже мобилизованного работника?</t>
  </si>
  <si>
    <t xml:space="preserve">Да, будет. 
Период прохождения военной службы включается в страховой стаж для назначения страховой пенсии по старости. При этом разрабатываются поправки, которые позволят учитывать стаж на тех правилах, на которых учитывается стаж сотрудника на его текущем месте работы. То есть, если у работника было право на досрочную пенсию, то в случае мобилизации тот период, который он проведет в рядах Вооруженных сил в рамках призыва по мобилизации, будет включен в этот специальный стаж, дающий право на назначение досрочной страховой пенсии по старости. </t>
  </si>
  <si>
    <t>Могут ли рассчитывать на защиту своих трудовых прав участники СВО, приостановившие свою основную трудовую деятельность из-за призыва по мобилизации? (приостановление трудового договора, включение службы в стаж)?</t>
  </si>
  <si>
    <t>Да, трудовой контракт таких граждан не разрывается, а приостанавливается. 
Период приостановки трудового договора включается в страховой стаж.</t>
  </si>
  <si>
    <t xml:space="preserve">В условиях частичной мобилизации, ограничений на перемещение граждан Российской Федерации не предусматривается. </t>
  </si>
  <si>
    <t>Могут ли мужчины призывного возраста выезжать за пределы региона проживания и за границу?</t>
  </si>
  <si>
    <t>Что делать, если получил повестку, но в ближайший месяц запланирована госпитализация и хирургическая операция?</t>
  </si>
  <si>
    <t xml:space="preserve">Необходимо явиться в военкомат и предъявить комиссии по мобилизации документы, подтверждающие плановое хирургическое лечение. На основании в том числе и этих документов комиссия примет решение о целесообразности призыва по состоянию здоровья. </t>
  </si>
  <si>
    <t xml:space="preserve">Будут ли мобилизованы деятели культуры, артисты балета, актеры, певцы? </t>
  </si>
  <si>
    <t>Если данные должности в учреждениях культуры не имеют брони, а работники находятся в запасе ВС РФ и не имеют основания для отсрочки по состоянию здоровья, они могут быть мобилизованы.</t>
  </si>
  <si>
    <t>Сохранятся ли социальные выплаты ветерана боевых действий при мобилизации и присвоении статуса военнослужащего?</t>
  </si>
  <si>
    <t>Да, все социальные выплаты на время службы по мобилизации сохраняются.</t>
  </si>
  <si>
    <t>Какие документы нужно предоставить на место работы, чтобы с сотрудника сняли бронь (например, МЧС России) если он хочет пойти служить?</t>
  </si>
  <si>
    <t xml:space="preserve">Рекомендуем сначала обратиться в военкомат и узнать, есть ли у этого сотрудника требуемая военно-учетная специальность и может ли быть данный человек мобилизован в случае отсутствия брони. Чтобы отказаться от брони нужно уволиться или перевестись в той же организации на должность, которая не забронирована. </t>
  </si>
  <si>
    <t>Должность, на которую распространяется бронь от мобилизации, занята сотрудником, оформленным не в штат, а по договору ГПХ. Будет ли он освобожден от призыва?</t>
  </si>
  <si>
    <t xml:space="preserve">Бронь может быть закреплена только за должностью, которую занимает штатный сотрудник предприятия. </t>
  </si>
  <si>
    <t>Предусмотрены ли поливитамины в рационе питания мобилизованного?</t>
  </si>
  <si>
    <t xml:space="preserve">Да, в каждом индивидуальном пайке военнослужащего есть таблетки поливитаминов для ежедневного приема. </t>
  </si>
  <si>
    <t>Могут ли меня лишить российского гражданства за уклонение от мобилизации?</t>
  </si>
  <si>
    <t xml:space="preserve">Нет, не могут. Гражданин России, получивший свое гражданство на законных основаниях, не может быть его лишен. </t>
  </si>
  <si>
    <t xml:space="preserve">Мобилизации подлежат только граждане Российской Федерации. Законодательство РФ предусматривает добровольный выход из гражданства, но он возможен только если у гражданина нет неисполненных обязательств перед РФ. Одним из таких обязательств является призыв на военную службу при объявлении мобилизации. </t>
  </si>
  <si>
    <r>
      <rPr>
        <b/>
        <sz val="11"/>
        <color theme="1"/>
        <rFont val="Calibri"/>
        <family val="2"/>
        <charset val="204"/>
        <scheme val="minor"/>
      </rPr>
      <t>(ОТВЕТ ДЛЯ ОПЕРАТОРА 122)</t>
    </r>
    <r>
      <rPr>
        <sz val="11"/>
        <color theme="1"/>
        <rFont val="Calibri"/>
        <family val="2"/>
        <charset val="204"/>
        <scheme val="minor"/>
      </rPr>
      <t xml:space="preserve"> Если человек откажется от российского гражданства, подлежит ли он мобилизации? </t>
    </r>
  </si>
  <si>
    <t xml:space="preserve">Будет ли ограничена выдача заграничных паспортов в связи с мобилизацией? </t>
  </si>
  <si>
    <t xml:space="preserve">В связи с частичной мобилизацией выдача заграничных паспортов РФ ограничиваться не будет. 
В то же время, если гражданин уже призван на военную службу или получил повестку (по мобилизации или по призыву), ему будет отказано в выдаче заграничного паспорта. При этом, гражданину обязательно будет выдано уведомление, в котором указывается основание отказа, срок действия отказа, полное наименование и адрес юридического лица, принявшего на себя ответственность за ограничение права гражданина на выезд из России. </t>
  </si>
  <si>
    <t xml:space="preserve">Любой иностранец может заключить контракт на военную службу в рядах ВС РФ? </t>
  </si>
  <si>
    <t>Контракт заключается только с иностранцем, находящимся на территории РФ на законном основании. Иностранный гражданин, поступающий на военную службу по контракту, должен владеть государственным языком РФ, а также соответствовать медицинским и профессионально-психологическим требованиям военной службы к конкретным военно-учетным специальностям.</t>
  </si>
  <si>
    <t>Отличаются ли льготы для россиян и иностранцев, заключивших контракт (или мобилизованных) на военную, службу в ВС РФ?</t>
  </si>
  <si>
    <t>Иностранным гражданам и россиянам предоставляются одинаковые социальные гарантии военнослужащих. 
Кроме того, иностранные граждане, заключившие контракт о прохождении военной службы, после его окончания получат право войти в гражданство Российской Федерации по упрощенной процедуре, без необходимости получать вид на жительство.</t>
  </si>
  <si>
    <t>Могут ли человеку, подлежащему мобилизации, отказать в регистрации по месту пребывания?</t>
  </si>
  <si>
    <t>Объявление частичной мобилизации не является основанием для отказа в регистрации по месту пребывания или по месту жительства.</t>
  </si>
  <si>
    <t xml:space="preserve">Я живу один. Если меня призовут, как я смогу оплачивать из расположения части коммунальные платежи? </t>
  </si>
  <si>
    <t xml:space="preserve">Есть ли возможность пользоваться электронной почтой в расположении части, если брать с собой смартфоны нельзя? </t>
  </si>
  <si>
    <t>Пользоваться электронной почтой в расположении воинской части нельзя.</t>
  </si>
  <si>
    <t xml:space="preserve">Можно ли звонить из расположения части родственникам в другую страну? </t>
  </si>
  <si>
    <t>Звонки в другую страну можно совершать только с оборудованного в части переговорного пункта при наличии технической возможности.</t>
  </si>
  <si>
    <t xml:space="preserve">Форму, выданную при мобилизации, после увольнения с военной службы можно забрать с собой домой? </t>
  </si>
  <si>
    <t>Да, можно.</t>
  </si>
  <si>
    <t xml:space="preserve">Сделал первую часть вакцины «Спутник V», смогут меня вакцинировать вторым компонентом в части, в случае мобилизации? </t>
  </si>
  <si>
    <t xml:space="preserve">Да, смогут. Для этого необходимо предоставить документы, подтверждающие вакцинацию. </t>
  </si>
  <si>
    <t xml:space="preserve">Если я ранее служил, но не принимал участие в боевых действиях, могут ли меня мобилизовать и направить в зону СВО? </t>
  </si>
  <si>
    <t xml:space="preserve">Да, мобилизовать и направить в зону СВО могут всех, находящихся в запасе и не имеющих отсрочки от призыва по мобилизации, в том числе и проходивших ранее службу по призыву. </t>
  </si>
  <si>
    <t>Может ли военкомат пригласить мобилизуемого явиться сообщением в мессенджере или СМС?</t>
  </si>
  <si>
    <t xml:space="preserve">Нет, есть только одна форма оповещения: личное вручение повестки под роспись. </t>
  </si>
  <si>
    <t>Если человек состоит на учете в психоневрологическом диспансере, подлежит ли он мобилизации?</t>
  </si>
  <si>
    <t>Состоящие на учете в психоневрологическом диспансере мобилизации не подлежат.</t>
  </si>
  <si>
    <t>Будут ли призывать фермеров, если не на кого оставить хозяйство?</t>
  </si>
  <si>
    <t xml:space="preserve">Работники фермерских хозяйств подлежат мобилизации на общих основаниях. </t>
  </si>
  <si>
    <t>Могут ли мобилизовать сына, если отец уже служит по контракту в зоне СВО?</t>
  </si>
  <si>
    <t>Да, могут. Наличие близких родственников, служащих в зоне СВО, не является основанием для отсрочки от мобилизации?</t>
  </si>
  <si>
    <t xml:space="preserve">Если мой родственник служит в вооруженных силах Украины, могут ли меня мобилизовать в ряды ВС РФ? </t>
  </si>
  <si>
    <t xml:space="preserve">Да, могут. Наличие родственников за границей, в том числе и военнослужащих, не является основанием для отсрочки от мобилизации. </t>
  </si>
  <si>
    <t>Могут ли меня мобилизовать, если я недавно уволился в запас после службы по контракту?</t>
  </si>
  <si>
    <t xml:space="preserve">Да, могут, в приоритетном порядке. </t>
  </si>
  <si>
    <t>Что делать, если я хочу быть мобилизован или пойти добровольцем и принять участие в СВО, но ограниченно годен к воинской службе?</t>
  </si>
  <si>
    <t xml:space="preserve">Призыву подлежать только люди, годные по состоянию здоровья для прохождения службы по мобилизации. Годными считаются люди с категориями «годен» (А), «годен с незначительными ограничениями» (Б) и «ограничено годен» (В).
Для добровольцев ограничений по возрасту или состоянию здоровья нет. </t>
  </si>
  <si>
    <t>Могут ли мобилизовать солдата-срочника, если срок его службы по призыву заканчивается в октябре 2022 года?</t>
  </si>
  <si>
    <t xml:space="preserve">Могут, но только после его увольнения в запас. </t>
  </si>
  <si>
    <t>Будут ли мобилизовать почтальонов в сельской местности?</t>
  </si>
  <si>
    <t>Почтальоны подлежат мобилизации на общих основаниях.</t>
  </si>
  <si>
    <t>Подлежит ли мобилизации человек находящийся под административным надзором, после освобождения из мест лишения свободы, где отбывал наказание по тяжкой статье?</t>
  </si>
  <si>
    <t xml:space="preserve">Нет, такой гражданин не подлежит мобилизации. </t>
  </si>
  <si>
    <t xml:space="preserve">Как мобилизованные будут выплачивать алименты? </t>
  </si>
  <si>
    <t>Военнослужащему полагается денежное довольствие, часть которого будет регулярно перечисляться в качестве алиментов.</t>
  </si>
  <si>
    <t xml:space="preserve">До какого возраста меня могут мобилизовать? </t>
  </si>
  <si>
    <t>Если есть военный билет, в котором стоит отметка, что гражданин службу не проходил, подлежит ли он сейчас мобилизации?</t>
  </si>
  <si>
    <t xml:space="preserve">При частичной мобилизации такой гражданин может быть призван, но в приоритетном порядке призываются люди, служившие или имеющие военно-учетную специальность. </t>
  </si>
  <si>
    <t>Мой сын проходит срочную службу в Росгвардии. Через полтора месяца увольняется в запас. Подлежит ли он мобилизации?</t>
  </si>
  <si>
    <t>Да, после увольнения со службы в Росгвардии, гражданин может быть мобилизован, если нет основания для отсрочки.</t>
  </si>
  <si>
    <t xml:space="preserve">Такой мужчина не подлежит мобилизации, если он оформил усыновление или опекунство над детьми. </t>
  </si>
  <si>
    <t>Какие документы нужно предоставить в военкомат, чтобы подтвердить уход за родственником-инвалидом 1 группы?</t>
  </si>
  <si>
    <t xml:space="preserve">Необходимо представить заключение медико-социальной экспертизы о том, что его родственник нуждается в постоянном постороннем уходе, а также справку о составе семьи, из которой следует, что он – единственный, кто по закону обязан содержать указанного родственника. </t>
  </si>
  <si>
    <t>Куда может прийти повестка, если у человека нет регистрации?</t>
  </si>
  <si>
    <t xml:space="preserve">Повестка должна быть вручена под роспись лично мобилизуемому гражданину. Вручить ее может уполномоченное военным комиссариатом лицо по месту фактического пребывания гражданина или на работе. </t>
  </si>
  <si>
    <t xml:space="preserve">Студент государственного вуза, дневного отделения, находится уже во втором академическом отпуске. Распространяется ли на него отсрочка от мобилизации? </t>
  </si>
  <si>
    <t>На время академического отпуска, вне зависимости от их количества, учеба не прерывается, а студент из вуза не отчисляется. Поэтому, у него сохраняется отсрочка от призыва.</t>
  </si>
  <si>
    <t>Мобилизации не подлежат мужчины, воспитывающие четырёх детей до 16 лет. А если мужчина женат на матери этих детей, но дети не его?</t>
  </si>
  <si>
    <t>Мне пришла повестка на мобилизацию, но я считаю, что не соответствую критериям призыва. Куда жаловаться?</t>
  </si>
  <si>
    <t>Вы должны явиться по повестке в военный комиссариат и представить призывной комиссии по мобилизации документы, подтверждающие ваше право на отсрочку от призыва. Если вы считаете решение комиссии ошибочным, его можно оспорить в призывной комиссии по мобилизации субъекта РФ. 
Кроме того, региональные отделения Общероссийского Народного фронта по всей стране будут помогать гражданам, считающим, что их права нарушены. Обращения принимаются в региональных отделениях, а также в региональных группах Народного фронта в соцсетях VK.com и OK.ru  
Их список можно посмотреть на сайте ОНФ: 
https://onf.ru/2022/09/25/narodnyy-front-vo-vseh-regionah-rossii-razvorachivaet-centry-sodeystviya-grazhdanam-chi/
Если вы студент, то можете также обратиться на горячую линию Минобрнауки по вопросам мобилизации для обучающихся в вузах: 8 (800) 222-55-71 (доб. 1, доб. 2)</t>
  </si>
  <si>
    <t>Можно ли узнать время и место отправки мобилизованных в часть?</t>
  </si>
  <si>
    <t xml:space="preserve">Родственники мобилизуемых могут узнать время и место отправки в военкомате. </t>
  </si>
  <si>
    <t>Что делать, если повестку вручили инвалиду?</t>
  </si>
  <si>
    <t xml:space="preserve">В какие волонтерские организации можно передать вещи и медикаменты для мобилизованных? </t>
  </si>
  <si>
    <t xml:space="preserve">По этому вопросу надо обращаться в администрацию района. </t>
  </si>
  <si>
    <t>Правомерно ли привлекать педагогов к работе по вручению повесток гражданам?</t>
  </si>
  <si>
    <t>Глава муниципального образования, как председатель мобилизационной комиссии, может уполномочить выдавать гражданам повестки гражданское лицо.</t>
  </si>
  <si>
    <t xml:space="preserve">Сам инвалид (или опекун, если инвалид не может передвигаться) должны явиться в военкомат и предоставить документы, подтверждающие факт инвалидности. Инвалиды не подлежат мобилизации, вне зависимости от заболевания, приведшего к инвалидизации. </t>
  </si>
  <si>
    <t xml:space="preserve">Мобилизованные средние медицинские работники, а также медики-добровольцы будут проходить подготовку в специализированных центрах при специализированных учебных заведениях. </t>
  </si>
  <si>
    <t>Если гражданин РФ проходил службу в другой стране, мобилизуют ли в РФ?</t>
  </si>
  <si>
    <t xml:space="preserve">Мобилизации подлежат граждане РФ. Если гражданин РФ ранее служил в армии другой страны, состоит в запасе ВС РФ и имеет военно-учетную специальность, то он может быть мобилизован. </t>
  </si>
  <si>
    <t>Мобилизуют ли с диагнозом ВИЧ?</t>
  </si>
  <si>
    <t>Нет, ВИЧ-инфицированные мобилизации не подлежат.</t>
  </si>
  <si>
    <t xml:space="preserve">Подлежат ли мобилизации отцы, оформившие отпуск по уходу за ребенком до 1,5 лет? </t>
  </si>
  <si>
    <t xml:space="preserve">Да, подлежат мобилизации, если нет других оснований для отсрочки. </t>
  </si>
  <si>
    <t>Куда обратиться за дополнительными выплатами мобилизованным от регионов?</t>
  </si>
  <si>
    <t xml:space="preserve">Выплаты начисляются автоматически. Зачисление выплат от регионов производится администрациями регионов на основании данных от воинской части, куда прибыл для прохождения службы мобилизованный. 
Денежное довольствие зачисляется на любой банковский счет мобилизованного, к которому привязана карта платежной системы «МИР», который он укажет при явке в военкомат. Если карты «МИР» у мобилизованного нет, ему будет открыт соответствующий счет в банке. На этот же счет зачисляются выплаты от регионов, откуда был призван мобилизованный. </t>
  </si>
  <si>
    <t xml:space="preserve">Нужно ли приносить повестку на мобилизацию работодателю? </t>
  </si>
  <si>
    <t>Да. Для приостановки трудового договора работнику нужно предоставить работодателю копию повестки из военкомата о призыве на военную службу по мобилизации.</t>
  </si>
  <si>
    <t xml:space="preserve">Куда приходят денежное довольствие мобилизованным для участия в СВО? </t>
  </si>
  <si>
    <t xml:space="preserve">Денежное довольствие зачисляется на любой банковский счет мобилизованного, к которому привязана карта платежной системы «МИР», который он укажет при явке в военкомат. Если карты «МИР» у мобилизованного нет, ему будет открыт соответствующий счет в банке. </t>
  </si>
  <si>
    <t>Проходят ли призванные по мобилизации медицинский осмотр?</t>
  </si>
  <si>
    <t>Да, мобилизованные проходят медицинский осмотр в военкомате.</t>
  </si>
  <si>
    <t xml:space="preserve">Как работодатель приостанавливает трудовой договор при мобилизации? </t>
  </si>
  <si>
    <t>Для приостановления трудового договора работодатель издает приказ о приостановлении трудового договора. На основе приказа бухгалтерия производит расчет сотрудника: то есть, начисляет заработную плату за все отработанные, но еще не оплаченные дни, не дожидаясь даты выплаты зарплаты.</t>
  </si>
  <si>
    <t>Нужно ли при мобилизации работнику подписывать дополнительное соглашение о приостановке трудового договора?</t>
  </si>
  <si>
    <t>Нет. Достаточно только приказа работодателя о приостановке трудового договора на основе повестки.</t>
  </si>
  <si>
    <t>Это незаконно. Работодатель должен издать приказ об отмене приказа об увольнении; направить сведения об этом в ПФР; сделать запись об отмене приказа в трудовую книжку мобилизованного; после чего издать приказ о приостановлении трудового договора на основании повестки о призыве на военную службу по мобилизации. При отказе работодателя, работник или его официальный представитель (в том числе родственник) по доверенности имеет право обратиться с жалобой на него в государственную трудовую инспекцию, прокуратуру и суд.</t>
  </si>
  <si>
    <t>Будет ли приостановлен срочный трудовой договор в случае мобилизации работника?</t>
  </si>
  <si>
    <t>Да. Постановление о сохранении рабочих мест распространяется на всех работников, призванных по мобилизации с 21 сентября 2022 года.</t>
  </si>
  <si>
    <t xml:space="preserve">Работникам на испытательном сроке приостановят трудовой договор в случае их мобилизации? </t>
  </si>
  <si>
    <t>Мобилизованным работникам с уведомлением о сокращении трудовой договор приостановят?</t>
  </si>
  <si>
    <t>Да. В случае если работник уже получил уведомление о сокращении, но еще продолжает работать, то при получении повестки о мобилизации его трудовой договор также будет приостановлен.</t>
  </si>
  <si>
    <t>Будет ли период приостановки трудового договора в связи с мобилизацией включен в трудовой стаж?</t>
  </si>
  <si>
    <t>Да. Период приостановки трудового договора в случае мобилизации работника включается в его трудовой стаж.</t>
  </si>
  <si>
    <t>Мобилизованного работника работодатель обязал написать заявление на увольнение «по собственному желанию». Что делать в этом случае?</t>
  </si>
  <si>
    <t xml:space="preserve">Какие выплаты работодатель должен произвести в связи с мобилизацией работников? </t>
  </si>
  <si>
    <r>
      <t xml:space="preserve">Работодатель должен произвести все выплаты, причитающиеся работнику на данный момент, включая заработную плату, а также иные выплаты, предусмотренные трудовым договором, коллективным договором, соглашением сторон социального партнерства. 
</t>
    </r>
    <r>
      <rPr>
        <i/>
        <sz val="11"/>
        <color theme="1"/>
        <rFont val="Calibri"/>
        <family val="2"/>
        <charset val="204"/>
        <scheme val="minor"/>
      </rPr>
      <t>Например: оплата командировочных расходов, единовременные поощрительные и другие выплаты, в связи с праздничными днями и юбилейными датами, оплата питания, материальная помощь, дополнительные денежные суммы при предоставлении работникам ежегодного отпуска, оплата учебного отпуска, и другие.</t>
    </r>
  </si>
  <si>
    <t>Если гражданин признан банкротом или в его отношение ведется исполнительное производство, могут ли судебные приставы обратить взыскание на денежное довольствие, положенное военнослужащему по мобилизации?</t>
  </si>
  <si>
    <t>Может ли глава поселения выдавать повестки по свободной форме, выписанные от руки (печать администрации есть)?</t>
  </si>
  <si>
    <t xml:space="preserve">Повестка оформляется военкоматом на установленном бланке, пописывается военным комиссаром и заверяется печатью военкомата. 
Повестку под роспись может вручить сотрудник военкомата или любое другое лицо, входящее в состав аппарата усиления военного комиссариата, а также руководитель и другие ответственные за военно-учетную работу лица по месту работы мобилизуемого. </t>
  </si>
  <si>
    <t>Как перевести денежное довольствие на супругу, до призыва оформить не успели.</t>
  </si>
  <si>
    <t xml:space="preserve">Будут ли мобилизованные принимать присягу? </t>
  </si>
  <si>
    <t>Присяга стране принимается один раз. Если мобилизуемый ранее служил и принимал присягу, вновь это делать не требуется. Если мобилизованный не служил, он будет приведен к присяге.</t>
  </si>
  <si>
    <t>Каковы критерии отбора граждан, подлежащих мобилизации?</t>
  </si>
  <si>
    <t xml:space="preserve">Денежное довольствие военнослужащего не относится к социальным выплатам, поэтому на него может быть обращено судебное взыскание. </t>
  </si>
  <si>
    <t xml:space="preserve">Для этого можно оформить в банковском приложении автоматический перевод денежных поступлений на счет родственника. 
Перевод по системе быстрых платежей (СБП) позволяет переводить до 100 тыс. рублей без комиссии. 
Поскольку в расположении воинской части пользоваться смартфонами запрещено, рекомендуем оформить автоматический перевод до отправки в часть. </t>
  </si>
  <si>
    <t>Мобилизации подлежат все граждане РФ, находящиеся в запасе Вооруженных Сил.
В приоритетном порядке призываются:
• рядовые и сержанты – до 35 лет; 
• младшие офицеры – до 50 лет; 
• старшие офицеры – до 55 лет. 
Предельный возраст призыва:  
• для рядового и сержантского состава – до 50 лет; 
• младшие офицеры – до 60 лет; 
• старшие офицеры – до 65 лет.
Призыву подлежат только люди, годные по состоянию здоровья для прохождения службы по мобилизации. Годными считаются люди с категориями «годен» (А), «годен с незначительными ограничениями» (Б) и «ограничено годен» (В). 
В первую очередь в рамках частичной мобилизации будут призываться граждане с востребованными военно-учетными специальностями: мотострелки, танкисты, артиллеристы, водители, механики-водители.</t>
  </si>
  <si>
    <t>Военкоматы / Жалобы на сотрудников военкомата</t>
  </si>
  <si>
    <t>Финансовые вопросы / Жалование мобилизованного</t>
  </si>
  <si>
    <t>Действия работодателя в условиях частичной мобилизации</t>
  </si>
  <si>
    <t>Иные финансовые обязательства мобилизованных</t>
  </si>
  <si>
    <t>Условия проживания/питания мобилизованных</t>
  </si>
  <si>
    <t>Добровольцы</t>
  </si>
  <si>
    <t>Условия и порядок участия в мобилизации в качестве добровольца</t>
  </si>
  <si>
    <t>Иное / Иное</t>
  </si>
  <si>
    <t>Добровольцы / Условия и порядок участия в мобилизации в качестве добровольца</t>
  </si>
  <si>
    <t>Условия прохождения службы / Условия проживания/питания мобилизованных</t>
  </si>
  <si>
    <r>
      <t xml:space="preserve">Кредиты и ипотеку можно оплачивать самостоятельно (через банковский сайт или приложение) или же с помощью родственников.
Также мобилизованный может обратиться в кредитную организацию за реструктуризацией кредита или кредитными каникулами. Это никак не повлияет на его кредитную историю. Банками и микрофинансовыми организациями (МФО) разрабатываются специальные программы кредитных каникул или реструктуризации по действующим обязательствам мобилизованных граждан. 
Аналогичное право предоставляется близким родственникам таких заемщиков, если они находятся у них на иждивении.
Право на кредитные каникулы мобилизованным закреплено в законе.
</t>
    </r>
    <r>
      <rPr>
        <i/>
        <sz val="11"/>
        <color theme="1"/>
        <rFont val="Calibri"/>
        <family val="2"/>
        <charset val="204"/>
        <scheme val="minor"/>
      </rPr>
      <t>Пояснение: 
Реструктуризация - отсрочка по платежам или уменьшение размера платежей по всем видам кредитов, в том числе ипотечным и займам, на период мобилизации. 
Кредитные каникулы подразумевают отсрочку платежей на период мобилизации.</t>
    </r>
    <r>
      <rPr>
        <sz val="11"/>
        <color theme="1"/>
        <rFont val="Calibri"/>
        <family val="2"/>
        <charset val="204"/>
        <scheme val="minor"/>
      </rPr>
      <t xml:space="preserve">
</t>
    </r>
  </si>
  <si>
    <t xml:space="preserve">Имеет ли право военкомат обязывать призывников самостоятельно приобретать военную форму? </t>
  </si>
  <si>
    <t xml:space="preserve">Денежное довольствие мобилизованным гражданам будет начисляться с момента издания приказа о зачислении в списки воинской части. Это происходит в течении 1-2 дней после прибытия мобилизованных в расположение части. </t>
  </si>
  <si>
    <t>Могут ли призвать по мобилизации, если военно-учетная специальность - водитель, но гражданин лишен водительских прав?</t>
  </si>
  <si>
    <t xml:space="preserve">Такой гражданин может быть призван по мобилизации, но не сможет служить водителем. </t>
  </si>
  <si>
    <t xml:space="preserve">Выдаются ли удостоверения об отсрочке от призыва в период мобилизации? </t>
  </si>
  <si>
    <t>Те, кому положена бронь, такое удостоверение получают. Остальным категориям граждан удостоверения не выдаются.</t>
  </si>
  <si>
    <t>С какого момента гражданин считается призванным по мобилизации в Вооруженные Силы РФ?</t>
  </si>
  <si>
    <t xml:space="preserve">Гражданин считается призванным с момента издания приказа военного комиссара о призыве его на военную службу. Эта дата указывается в военном билете. </t>
  </si>
  <si>
    <t>Какой предельный возраст призыва врачей?</t>
  </si>
  <si>
    <t xml:space="preserve">Есть ли список профессий и специальностей, которые имеют право получить отсрочку? </t>
  </si>
  <si>
    <t>Список специальностей, имеющих отсрочку от призыва публикуется профильными ведомствами.</t>
  </si>
  <si>
    <t>Почему под призыв попадают военнообязанные с категорией здоровья «В»?</t>
  </si>
  <si>
    <t>Отсрочка от призыва на военную службу по мобилизации военнообязанных с категорией здоровья «В» не предусмотрена Федеральным законом от 26 февраля 1997 г. №31 «О мобилизационной подготовке…».</t>
  </si>
  <si>
    <t>Распространяемые списки – это фейки. Как сообщили в Минобороны, в первую очередь в рамках частичной мобилизации будут призываться граждане с востребованными военно-учетными специальностями: мотострелки, танкисты, артиллеристы, водители, механики-водители.</t>
  </si>
  <si>
    <t>Имеется ли возможность поступления в войска национальной гвардии РФ в период частичной мобилизации и на какой срок?</t>
  </si>
  <si>
    <t>Да, если вы не подлежите призыву в рамках частичной мобилизации в ВС РФ.</t>
  </si>
  <si>
    <t>Могут ли поступить на военную службу в войска национальной гвардии РФ в период проведения частичной мобилизации офицеры и прапорщики запаса, ранее уволенные с военной службы?</t>
  </si>
  <si>
    <t>Да, если они не подлежат призыву в рамках частичной мобилизации в ВС РФ.</t>
  </si>
  <si>
    <t xml:space="preserve">Является ли частичная мобилизация основанием для приостановления исполнительного производства? </t>
  </si>
  <si>
    <t>Исполнительное производство, в отношении военнослужащих, призванных на военную службу в Вооруженные Силы РФ или другие войска и воинские формирования, созданные в соответствии с законодательством РФ, будет приостановлено. 
Заявления о приостановлении исполнительных производств данная категория должников сможет подать непосредственно на призывных пунктах военных комиссариатов. В военкоматах всех регионов страны будут находиться сотрудники органов принудительного исполнения. Соответствующее взаимодействие налажено между Федеральной службой судебных приставов и Минобороны России.</t>
  </si>
  <si>
    <t>Если предприниматель получил государственный грант и был призван на военную службу, он не сможет определенное время исполнять взятые обязательства по расходованию средств гранта. Что делать в такой ситуации?</t>
  </si>
  <si>
    <t>Если гражданин был мобилизован, приостанавливаются ли его обязательства по потребительским кредитам?</t>
  </si>
  <si>
    <t>В Указе Президента РФ №664 говорится об отсрочке для студентов, получающих «образование соответствующего уровня впервые». Что значит впервые?</t>
  </si>
  <si>
    <t>Впервые — это когда нет оконченного образования по данному уровню. Под первичным обучением понимается обучение по образовательной программе впервые до получения диплома. 
Это обучение по программам бакалавриата и специалитета после школы или среднего профессионального образования, обучение по программам магистратуры бакалавров или дипломированных специалистов, получивших образование до 2012 года. Для граждан, получивших диплом «Специалист» после 2012 года, обучение в магистратуре является вторичным.</t>
  </si>
  <si>
    <t>Я восстановился в вузе и продолжаю обучение. Считается ли это получением образования впервые?</t>
  </si>
  <si>
    <t>Да, считается. Если вы восстановились в вузе и продолжаете обучение, то это считается продолжением получения образования соответствующего уровня впервые.</t>
  </si>
  <si>
    <t>Если студент обучался по программе среднего профессионального образования (СПО), а сейчас поступил на программу высшего образования, действует ли у него отсрочка?</t>
  </si>
  <si>
    <t xml:space="preserve">Вернут ли мобилизованным гражданам деньги за неиспользованные билеты? </t>
  </si>
  <si>
    <t>Сотрудник устроился в ИТ-компанию после 21.09.22. Распространяется ли на него отсрочка от призыва по мобилизации?</t>
  </si>
  <si>
    <t>Да, отсрочка распространяется на всех сотрудников, которые соответствуют критериям и работают в компании на момент подачи заявления об отсрочке.</t>
  </si>
  <si>
    <t>Может ли повестка направляться по месту работы?</t>
  </si>
  <si>
    <t xml:space="preserve">Да, повестка может быть направлена в военно-учетный стол или отдел кадров предприятия для последующего вручения в руки сотруднику, подлежащему призыву по мобилизации. При этом, повестка вручается мобилизуемому лично в руки под роспись.  </t>
  </si>
  <si>
    <t>Если повестка пришла на предприятие, как вручить её сотруднику? Что делать, если сотрудник в отпуске?</t>
  </si>
  <si>
    <t>Повестка может быть направлена в кадровый орган предприятия для последующего вручения в руки человеку, подлежащему призыву по мобилизации. В таком случае, сотрудник кадрового подразделения должен уведомить сотрудника, на имя которого пришла повестка, о том, что ему необходимо явиться для получения повестки под роспись. В случае невозможности вручить повестку, представитель кадрового подразделения должен вернуть её в военный комиссариат.</t>
  </si>
  <si>
    <t>Могут ли быть уволены с военной службы военнослужащие, срок действия контракта которых истекает после 21 сентября 2022 года?</t>
  </si>
  <si>
    <t xml:space="preserve">Указом Президента РФ от 21 сентября 2022 г. №647 «Об объявлении частичной мобилизации в Российской Федерации» установлен перечень оснований для увольнения военнослужащих, проходящих военную службу по контракту.
На период проведения частичной мобилизации военнослужащие, проходящие военную службу по контракту и не достигшие предельного возраста пребывания на военной службе, не могут быть уволены с военной службы в связи с окончанием контракта.
Прекращение действия контракта по истечению его срока в период частичной мобилизации не предусмотрено. Контракты продолжают свое действие до окончания СВО. </t>
  </si>
  <si>
    <t xml:space="preserve">В соцсетях распространяется список (с указанием номеров) военно-учетных специальностей, представители которых будут мобилизованы в первую очередь. </t>
  </si>
  <si>
    <t>Финансовые вопросы / Иные финансовые обязательства мобилизованных</t>
  </si>
  <si>
    <t>Деятельность организаций и предприятий / Действия работодателя в условиях частичной мобилизации</t>
  </si>
  <si>
    <t>В настоящее время готовятся изменения в приказ Минэкономразвития России от 26 марта 2021 г. №142, регулирующий правила предоставления грантов, в части условий соглашений с грантополучателями по возможному продлению сроков использования гранта и достижения результатов, либо их корректировки, а также возможности возврата гранта без наложения штрафных санкций.
Кроме того, Минэкономразвития России подготовлены рекомендации субъектам РФ для оперативного внесения соответствующих изменений в региональные порядки предоставления грантов до внесения изменений в акты на федеральном уровне.</t>
  </si>
  <si>
    <t>Банк России 21.09.2022 распространил информационное письмо №ИН-03-59-3/115, согласно которому кредитным организациям рекомендовано: 
– в течение срока призыва заемщиков не начислять по договорам потребительского кредита (в том числе обязательства по которым обеспечены ипотекой), заключенным с заемщиками или находящими на их иждивении родственниками неустойки; не предъявлять требования о досрочном исполнении обязательств; не осуществлять действия, направленные на возврат просроченной задолженности; приостанавливать процедуры обращения взыскания на предмет залога (ипотеки), а также принудительного выселения приживающих и с заемщиками и находящимися на их иждивении родственниками, из жилых помещений, на которые ранее было обращено взыскание;
– разработать специальные программы реструктуризации потребительских кредитов (в том числе ипотеки), на срок призыва для заемщиков и их родственников, находящихся на их иждивении.
Бюро кредитных историй рекомендовано не учитывать в моделях оценки вероятности дефолта заемщиков данную реструктуризацию в качестве фактора, ухудшающего кредитную историю мобилизованного заемщика и их родственников, находящихся на иждивении. 
Кроме того, группа сенаторов внесла в Госдуму законопроект о предоставлении льготного периода на оплату кредита для контрактников и тех, кто попал под частичную мобилизацию.
Согласно законопроекту, кредитор должен будет рассмотреть требование заемщика о кредитных каникулах в срок до 5 дней. В случае неполучения ответа от кредитора в течение 10 дней льготный период устанавливается автоматически со дня направления требования или с даты, указанной в нем.</t>
  </si>
  <si>
    <t>Сохранится ли для предприятий, получивших кредит по Программе ФОТ 3.0, ставка по кредиту 3%, если произойдет снижение численности работников, связанное с частичной мобилизацией в РФ?</t>
  </si>
  <si>
    <t>По кредитам, полученным по Программе ФОТ 3.0 для сохранения льготной ставки по кредитному договору заемщик до конца действия кредитного договора обязан сохранить численность работников на уровне не менее 90% от численности работников указанной в кредитном договоре. 
Постановлением Правительства РФ в особенности правового регулирования трудовых отношений внесены изменения, в соответствии с которыми граждане, призванные на военную службу по мобилизации в Вооруженные силы Российской Федерации, смогут сохранить трудовой договор и позже вернуться на прежнее место работы. 
Трудовые договоры с мобилизованными гражданами будут приостановлены, но не расторгнуты, а их рабочие места будут сохранены.  
В этой связи численность работников у заемщиков Программы ФОТ 3.0, имеющих мобилизованных сотрудников, будет сохранена.</t>
  </si>
  <si>
    <t>Да, действует. В соответствии с Указом Президента России от 24.09.2022 №664 все студенты, получающие первое высшее образование по очной или очно-заочной форме, имеют отсрочку от мобилизации в случае обучения в государственных образовательных организациях по имеющим государственную аккредитацию программам независимо от ранее полученного образования другого уровня.</t>
  </si>
  <si>
    <t>Да, вернут.
Условия возврата:
Если авиабилет был куплен до 21 сентября 2022 года необходимо обратиться по месту его приобретения и предоставить документы, подтверждающие мобилизацию. 
Следующие авиаперевозчики заявили о гарантии полного возврата денег за билет мобилизованным гражданам РФ:
«Аэрофлот» 
«Победа» 
«NordWind» 
«Россия» 
«Азимут» 
Минтранс ведет работу по возврату денежных средств и другими авиакомпаниями («S7», «ЮТэйр», «Уральские авиалинии», и др.). 
Также о готовности вернуть денежные средства в полном объёме мобилизованным гражданам, сообщили в ОАО «Российские железные дороги».</t>
  </si>
  <si>
    <t>Если человек на долгий период времени покидает своё жильё (например, для прохождения службы в армии), он может заранее обратиться в управляющую организацию для заключения соглашения о рассрочке. 
Кроме того, для регулярной оплаты коммунальных услуг гражданин может установить автоплатеж в личном кабинете управляющей компании или банковском приложении.
Если человек не успел заранее сообщить о своем отсутствии в управляющую организацию и не платит при этом за ЖКУ, то он по возвращении домой имеет право подать заявление о погашении долга в рассрочку.
Также Госдума приняла закон о моратории на начисление пеней за оплату ЖКУ для граждан, подлежащих частичной мобилизации и принимающих участие в СВО.</t>
  </si>
  <si>
    <t>С какого момента будут начисляться денежные средства мобилизованным?</t>
  </si>
  <si>
    <t>Будут ли призывать медиков?</t>
  </si>
  <si>
    <t xml:space="preserve">Все медицинские специальности являются военно-учетными, а медицинские работники могут подлежать мобилизации. Медработников призывают согласно мобилизационным заданиям и предписаниям. Мобилизационные задания отнесены к сведениям, составляющим государственную тайну.
В то же время, в соответствии с федеральным законом «О мобилизационной подготовке и мобилизации в РФ», граждане, пребывающие в запасе, могут быть забронированы в целях обеспечения деятельности организаций, в которой они работают по основному месту работы по трудовому договору.  Такое бронирование предлагается организацией-работодателем. Граждане, подлежащие бронированию, освобождаются от призыва на военную службу по мобилизации. Эти положения в полной мере относятся к медицинским организациям. Работу по специальному воинскому учету и бронированию работников организуют профильные подразделения – военно-учетные столы или отделы мобилизационной подготовки. 
Сейчас в стране действуют 5 медицинских вузов, в которых работают военно-учебные центры: в Ростове-на-Дону, во Владивостоке, два в Москве и один в Крыму. Прошедшие ВУЦ студенты получают статус офицера.  
Врачи, не прошедшие ВУЦы, или ранее не закончившие военные кафедры и не служившие в армии, но имеющие врачебную специализацию, могут быть призваны по мобилизации как в звании рядового, так и офицерском звании - после  прохождения аттестации в соответствии с Приказом Министра обороны РФ №35 от 29.01.2018 и с учетом востребованности врачебной специализации.  </t>
  </si>
  <si>
    <t>Какие отметки ставятся в военный билет мобилизованного?</t>
  </si>
  <si>
    <t>В военный билет делается запись о призыве по мобилизации с указанием даты призыва и номера протокола призывной комиссии. Запись заверяется гербовой печатью и подписью военного комиссара.</t>
  </si>
  <si>
    <t>Я уволен с военной службы по контракту за невыполнение условий контракта. Меня призовут по частичной мобилизации?</t>
  </si>
  <si>
    <t xml:space="preserve">Да, вы подлежите мобилизации, поскольку находитесь в запасе ВС РФ. </t>
  </si>
  <si>
    <t>При частичной мобилизации мед комиссию проводят в части или на базе военкомата?</t>
  </si>
  <si>
    <t xml:space="preserve">При частичной мобилизации в военкомате проводится медицинский осмотр (но не комиссия). Если мобилизуемый жалуется на здоровье, мобилизационная комиссия вправе направить его на дополнительное обследование в медицинское учреждение. </t>
  </si>
  <si>
    <t>На работе выдали удостоверение об отсрочке от призыва на военную службу по мобилизации и в военное время, подписанное в военном комиссариате по месту жительства. У меня есть военно-учетная специальность, не служил, боевой опыт отсутствует. Правильно ли я понимаю, что при наличии такого удостоверения меня не призовут?</t>
  </si>
  <si>
    <t xml:space="preserve">Да, подобные удостоверения выдаются гражданам, работающим на забронированных от призыва по мобилизации должностях. Призыву по мобилизации они не подлежат. Выданное удостоверение действует на время работы гражданина на указанной должности. </t>
  </si>
  <si>
    <t>Мой муж находится на спецоперации по контракту, который заканчивается через месяц.  Ему автоматически продлят мобилизацию или отпустят домой?</t>
  </si>
  <si>
    <t>Для военнослужащих по контракту с момента объявления частичной мобилизации основаниями для увольнения с военной службы являются только: 
- Достижение предельного возраста пребывания на военной службе,
- Состояние здоровья (в случае признания врачебно-медицинской комиссией негодным к военной службе),
- Приговор суда к наказанию в виде лишения свободы.
Прекращение действия контракта по истечению его срока в период частичной мобилизации не предусмотрено.</t>
  </si>
  <si>
    <t>Можно ли будет сменить род войск при частичной мобилизации?</t>
  </si>
  <si>
    <t>Да, можно, если ваша военно-учетная специальность соответствует военно-учетным специальностям, предусмотренных в других видах и родах войск ВС РФ.</t>
  </si>
  <si>
    <t>Законно ли забирать брата в горячие точки, если один брат уже служит там?</t>
  </si>
  <si>
    <t>Ограничений на мобилизацию родственников граждан, уже служащих в зоне СВО, нет.</t>
  </si>
  <si>
    <t>У меня есть несовершеннолетний ребенок. В данное время жена лежит в больнице. Могут дать отсрочку на время ее пребывания в стационаре?</t>
  </si>
  <si>
    <t>Вопрос о предоставлении вам отсрочки будет рассмотрен индивидуально призывной комиссией по мобилизации в военкомате. Обратитесь с подтверждающими документами в военкомат по прописке.</t>
  </si>
  <si>
    <t>Могут ли призвать человека если у него погиб сын?</t>
  </si>
  <si>
    <t>Призыву по частичной мобилизации подлежат граждане РФ, состоящие в запасе, имеющие военно-учетную специальность и пригодные к службе по состоянию здоровья. Гибель родственников не является основанием для отсрочки от призыва по мобилизации.</t>
  </si>
  <si>
    <t>Мой брат сейчас служит по призыву в ВС РФ, до этого поступил в институт на очное отделение, взял академический отпуск и ушел в армию, после того как он отслужит у него будет право на отсрочку?</t>
  </si>
  <si>
    <t xml:space="preserve">Студент, находящийся в академическом отпуске, пользуется правом на отсрочку от призыва по мобилизации, до окончания обучения, если он соответствует требованиям указа Президента «О предоставлении отсрочки от призыва на военную службу по мобилизации». </t>
  </si>
  <si>
    <t>Могут ли призвать по мобилизации после доклада главы региона о завершении мобилизации?</t>
  </si>
  <si>
    <t>Мобилизация завершается только по решению Президента РФ.</t>
  </si>
  <si>
    <t>Сотрудник устроился на работу 27.09.2022 г после подписания указа о частичной мобилизации, организация сделала ему бронь. Будет ли действовать бронь в период частичной мобилизации?</t>
  </si>
  <si>
    <t>Да, бронь будет действовать. Дата выхода на работу не имеет значения.</t>
  </si>
  <si>
    <t xml:space="preserve">Будет ли проводиться в этом году осенний призыв на срочную службу? </t>
  </si>
  <si>
    <t>Как долго надо быть гражданином России, чтобы подлежать мобилизации?</t>
  </si>
  <si>
    <t>С момента получения гражданства РФ, человек пользуется всеми правами и обязанностями гражданина. В том числе и в части, касающейся воинской обязанности.</t>
  </si>
  <si>
    <t>Сколько человек планируется призвать на военную службу в ходе осеннего призыва 2022 года?</t>
  </si>
  <si>
    <t>Этой осенью, в ходе призыва на военную службу будет призвано около 120 тыс. чел. Это меньше чем прошлой осенью. Количество граждан, призываемых на военную службу, устанавливается указом Президента РФ.</t>
  </si>
  <si>
    <t>Все ли работники системообразующих предприятий получают бронь от призыва?</t>
  </si>
  <si>
    <t>Бронирование граждан, пребывающих в запасе, проводится для обеспечения бесперебойной работы предприятия. 
Бронь предоставляется не на все должности, а только на те, которые необходимы для бесперебойной работы. Граждане, трудящиеся на этих должностях, являются забронированными.</t>
  </si>
  <si>
    <t xml:space="preserve">Как оплатить долг или налоги за мобилизованного? </t>
  </si>
  <si>
    <t>Платить за мобилизованного может любое лицо (родственники, друзья и др.). При таком способе оплаты в платежном поручении необходимо указать ИНН мобилизованного. Оформить платежное поручение и произвести онлайн оплату за любое лицо можно в сервисе «Уплата налогов и госпошлин» на сайте ФНС РФ.</t>
  </si>
  <si>
    <t xml:space="preserve">Нужно ли самозанятому сняться с учета в случае мобилизации? </t>
  </si>
  <si>
    <t>Снятие с учета в качестве плательщика налога на профессиональный доход необязательно. При отсутствии у самозанятого дохода, облагаемого налогом на профессиональный доход, налог начисляться не будет.</t>
  </si>
  <si>
    <t xml:space="preserve">Как представить расчет по форме 6-НДФЛ мобилизованному ИП в налоговую? </t>
  </si>
  <si>
    <t>За мобилизованного индивидуального предпринимателя, являющегося налоговым агентом, расчет по форме 6-НДФЛ за соответствующий период может быть представлен в налоговый орган в установленном порядке через уполномоченного представителя по доверенности.</t>
  </si>
  <si>
    <t xml:space="preserve">Как сдать налоговую декларацию по форме 3-НДФЛ мобилизованному гражданину? </t>
  </si>
  <si>
    <t>Налоговая декларация по форме 3-НДФЛ за мобилизованного гражданина может быть представлена в налоговый орган через уполномоченного представителя по доверенности.</t>
  </si>
  <si>
    <t xml:space="preserve">Как исчислить страховые взносы в фиксированном размере за период мобилизации? </t>
  </si>
  <si>
    <t>Период мобилизации приравнивается к периоду прохождения воинской службы, поэтому за период мобилизации, в течение которого не осуществлялось предпринимательская деятельность или иная профессиональная деятельность, страховые взносы в фиксированном размере не уплачиваются.</t>
  </si>
  <si>
    <t xml:space="preserve">Есть ли налоговые льготы по транспортному налогу для военнослужащих? </t>
  </si>
  <si>
    <t>Налоговым Кодексом РФ льготы по транспортному налогу для военнослужащих на федеральном уровне не предусмотрены.
Освобождение от уплаты транспортного налога может быть предусмотрено законами субъектов РФ.</t>
  </si>
  <si>
    <t xml:space="preserve">Предусмотрено ли освобождение от уплаты земельного налога для военнослужащих? </t>
  </si>
  <si>
    <t xml:space="preserve">Налоговым Кодексом РФ льготы по земельному налогу для военнослужащих на федеральном уровне не предусмотрены.
Освобождение от уплаты земельного налога может быть предусмотрено нормативными актами муниципальных образований. </t>
  </si>
  <si>
    <t xml:space="preserve">Освобождены ли военнослужащие от уплаты налога на имущество физических лиц? </t>
  </si>
  <si>
    <t xml:space="preserve">Льгота по налогу на имущество физлиц для военнослужащих установлена ст. 407 Налогового Кодекса РФ. Льгота предоставляется в размере подлежащей уплате суммы налога в отношении объекта, не используемого в предпринимательской деятельности. Льгота предоставляется по выбору в отношении только одного объекта каждого вида: а) квартира или комната, б) жилой дом, в) помещение или сооружение (пп. 14 п. 1 ст. 407 НК РФ), д) гараж или машино-место.
Дополнительные льготы могут быть установлены нормативными актами муниципальных образований. </t>
  </si>
  <si>
    <t xml:space="preserve">Меня мобилизовали, а я не успел рассчитаться с долгами. Будет ли в отношении меня инициирована процедура банкротства? </t>
  </si>
  <si>
    <t>Производство по делу о банкротстве может быть приостановлено в случаях, предусмотренных Арбитражным процессуальным кодексом РФ и Законом о банкротстве. В соответствии с п.2 ч.1 ст.143 АПК РФ, арбитражный суд приостанавливает производство по делу в случае пребывания гражданина-ответчика в действующей части Вооруженных Сил РФ. При приостановлении производства по делу суд не вправе принимать итоговые судебные акты по делу, в частности о признании банкротом, прекращении производства по делу.</t>
  </si>
  <si>
    <t xml:space="preserve">Что делать, если меня мобилизовали, а я арбитражный управляющий в деле о банкротстве? </t>
  </si>
  <si>
    <t>При невозможности продолжения исполнения своих обязанностей из-за  мобилизации, арбитражный управляющий может подать в арбитражный суд заявление об освобождении от исполнения возложенных на него обязанностей в деле о банкротстве. Если управляющий не смог направить данное ходатайство самостоятельно – данное ходатайство подается саморегулируемой организацией на основании п.2 ст. 20.5 Закона о банкротстве.</t>
  </si>
  <si>
    <t xml:space="preserve">Меня мобилизовали, а я являюсь кредитором в деле о банкротстве. Что делать, чтобы не потерять свои деньги? </t>
  </si>
  <si>
    <t>Денежные средства не пропадут – все причитающиеся кредитору денежные средства, при невозможности перечисления их ему, в том числе вследствие его отсутствия из-за мобилизации, вносятся конкурсными управляющими в депозит нотариуса в соответствии с п.2 ст.142 Закона о банкротстве.
Кроме того, ведение дел мобилизованным гражданином  может быть доверено представителю, включая родственников. Требование наличия высшего юридического образования для представителя в деле о банкротстве отсутствуют.</t>
  </si>
  <si>
    <t xml:space="preserve">Меня мобилизовали, а я принимал участие в торгах по банкротству. Каковы правовые последствия невозможности исполнения мной обязательств? </t>
  </si>
  <si>
    <t>Исключена ответственность за неисполнение обязательств, связанных с торгами вследствие мобилизации, на основании п.3 ст.401, п.1. ст.381, п.1 ст.416 ГК РФ. Задаток, внесенный для участия в торгах, должен быть возвращен.</t>
  </si>
  <si>
    <t>Что такое кредитные каникулы?</t>
  </si>
  <si>
    <t>Кредитные каникулы позволяют заемщику временно приостановить платежи по кредиту или займу. Кредитор (банк, МФО, КПК, СКПК, ломбард) не имеет права отказать в предоставлении кредитных каникул, если заемщик проходит по критериям закона.</t>
  </si>
  <si>
    <t>Кто имеет право на кредитные каникулы?</t>
  </si>
  <si>
    <t>На кредитные каникулы имеют право участники специальной военной операции, а также члены их семей по взятым ими ранее кредитам и займам: 
– военнослужащие, мобилизованные в Вооруженные силы, 
– военнослужащие, проходящие службу в Вооруженных силах по контракту, а также в войсках национальной гвардии,
– сотрудники спасательных воинских формирований МЧС, военной прокуратуры и других органов, указанных в пункте 6 статьи 1 Федерального закона №61-ФЗ «Об обороне»,
– сотрудники пограничной службы, находящиеся на территории России и обеспечивающие проведение специальной военной операции,
– добровольцы (лица, заключившие контракты о добровольном содействии в выполнении задач, возложенных на Вооруженные силы).</t>
  </si>
  <si>
    <t>– супруга (супруг);
– несовершеннолетние дети;
– дети старше 18 лет, ставшие инвалидами до достижения ими возраста 18 лет;
– дети в возрасте до 23 лет, обучающиеся в образовательных организациях по очной форме;
– лица, находящиеся на иждивении военнослужащих.</t>
  </si>
  <si>
    <t>Кредитные каникулы предоставляются автоматически?</t>
  </si>
  <si>
    <t xml:space="preserve">Нет, кредитные каникулы предоставляются по заявлению заемщика. </t>
  </si>
  <si>
    <t>По каким кредитам можно получить кредитные каникулы?</t>
  </si>
  <si>
    <t>По всем потребительским кредитам и займам (включая ипотеку, а также кредитные карты), которые заемщик взял до мобилизации или до начала участия в специальной военной операции. 
Также кредитные каникулы распространяются на все кредиты и займы, взятые индивидуальными предпринимателями, которые были мобилизованы или участвуют в специальной военной операции как добровольцы. 
Размер кредита и займа, а также их количество не имеют значения.</t>
  </si>
  <si>
    <t>На какой срок предоставляются кредитные каникулы?</t>
  </si>
  <si>
    <t xml:space="preserve">Кредитные каникулы предоставляются на срок службы по мобилизации, контракту или участия в специальной военной операции плюс 30 дней. Он может быть продлен на время, пока заемщик находится в стационаре на излечении от ранений, травм, контузий или заболеваний, полученных в ходе специальной военной операции.
При этом кредитные каникулы не могут начинаться ранее 21 сентября 2022 года, а по кредитным картам – ранее даты обращения с требованием о каникулах. </t>
  </si>
  <si>
    <t>Можно ли выйти из кредитных каникул досрочно?</t>
  </si>
  <si>
    <t xml:space="preserve">Прервать кредитные каникулы (вернуться в график платежей) можно в любой момент – достаточно уведомить об этом кредитора.
А можно не прерывать кредитные каникулы и при этом вносить посильные платежи – они пойдут на погашение основного долга, и после окончания каникул будет начислено меньше процентов. </t>
  </si>
  <si>
    <t>Когда можно обращаться за кредитными каникулами?</t>
  </si>
  <si>
    <t>В любой момент, пока действует кредитный договор либо договор займа, но до 31 декабря 2023 года.</t>
  </si>
  <si>
    <t>К кому и как обратиться за кредитными каникулами?</t>
  </si>
  <si>
    <t xml:space="preserve">Обращаться необходимо к своему кредитору (в свой банк, микрофинансовую организацию и так далее) по телефону или любым другим способом, который указан в кредитном договоре (договоре займа), например, по обычной или электронной почте. </t>
  </si>
  <si>
    <t>Когда и как нужно передавать документы, подтверждающие участие в специальной военной операции?</t>
  </si>
  <si>
    <t xml:space="preserve">Вместе с обращением заемщик может приложить документы, подтверждающие участие в специальной военной операции. 
Но если заемщик не смог предоставить документы в момент обращения, банк, МФО или другой кредитор вправе самостоятельно запросить их в Министерстве обороны либо в другом ведомстве. 
Кредитор также может запросить их у заемщика. В этом случае заемщик обязан предоставить документы не позднее окончания льготного периода, иначе каникулы будут аннулированы. 
Если заявление подают члены семьи военнослужащего, то они должны предоставить документ, подтверждающий родство. </t>
  </si>
  <si>
    <t>Как понять, что кредитные каникулы предоставлены?</t>
  </si>
  <si>
    <t xml:space="preserve">Кредитор рассмотрит требование о кредитных каникулах в течение 10 дней, а затем уведомит заемщика о том, что ему предоставлены каникулы, либо сообщит об отказе. 
Если заемщик не получил в течение 15 дней подтверждение или отказ, то кредитные каникулы считаются действительными с момента направления заявления. 
Банк, МФО или другой кредитор направляет заемщику новый график платежей до завершения кредитных каникул. </t>
  </si>
  <si>
    <t>Если у меня просрочка по кредиту, что будет с ней после получения кредитных каникул?</t>
  </si>
  <si>
    <t>Если у заемщика уже была просрочка по кредиту или займу и ему начислили неустойку, штрафы или пени, на время каникул их заморозят – расти они не будут. После окончания каникул их нужно будет заплатить. 
При этом не подлежат уплате неустойка, штраф или пени, начисленные в период с 24 февраля 2022 года до вступления в силу закона о кредитных каникулах, по кредитам и займам:
– военнослужащих, проходящих службу в Вооруженных силах по контракту, а также в войсках национальной гвардии; 
– сотрудников спасательных воинских формирований МЧС, военной прокуратуры и других органов, указанных в пункте 6 статьи 1 Федерального закона №61-ФЗ «Об обороне»;
– сотрудников пограничной службы, находящихся на территории России и обеспечивающих проведение специальной военной операции;
– добровольцев (лиц, заключивших контракты о добровольном содействии в выполнении задач, возложенных на Вооруженные силы).</t>
  </si>
  <si>
    <t>Может ли банк продать квартиру или машину, которые находятся у него в залоге?</t>
  </si>
  <si>
    <t xml:space="preserve">Нет, в период кредитных каникул банк не имеет право это сделать. Пока каникулы продолжаются, приостанавливается исполнительное производство, если оно уже было начато. </t>
  </si>
  <si>
    <t>Как начисляются проценты по кредиту или займу, пока заемщик пользуется кредитными каникулами?</t>
  </si>
  <si>
    <t>В период кредитных каникул проценты по долгу продолжают начисляться: 
– по потребительским кредитам и займам, а также по кредитным картам – в размере 2/3 от среднерыночного значения полной стоимости кредита (займа) на дату обращения за каникулами (но не выше изначальной процентной ставки по договору). Эти значения Банк России рассчитывает каждый квартал;
– по ипотечным кредитам и займам – по ставке, определенной договором, но так, как если бы заемщик продолжал вносить платежи в полном объеме, то есть с каждым платежным периодом (обычно это месяц) база для начисления процентов уменьшается.</t>
  </si>
  <si>
    <t>Как платить по кредиту после окончания кредитных каникул?</t>
  </si>
  <si>
    <t xml:space="preserve">И по ипотеке, и по потребительским кредитам и займам срок возврата автоматически продлевается как минимум на время каникул, так чтобы после окончания льготного периода размер периодических платежей остался прежним, каким он был до начала каникул. 
Банк, МФО или другой кредитор направляет заемщику новый график платежей до завершения кредитных каникул. </t>
  </si>
  <si>
    <t>Как отражаются кредитные каникулы на кредитной истории заемщика?</t>
  </si>
  <si>
    <t xml:space="preserve">Кредитные каникулы не испортят кредитной истории. 
</t>
  </si>
  <si>
    <t>Будет ли списан долг, если участник специальной военной операции погибнет или скончается от ран?</t>
  </si>
  <si>
    <t>Долг подлежит списанию в случае смерти военнослужащего, а также если он получит инвалидность 1-й группы. Кредиты и займы членов его семьи также должны быть списаны в этих случаях. Эта норма распространяется на ситуации, которые возникли после 24 февраля 2022 года.</t>
  </si>
  <si>
    <t>Будут ли производиться страховые выплаты по договорам страхования жизни и здоровья заемщиков по кредитам, если застрахованное лицо было мобилизовано и страховой случай наступил в результате военных действий?</t>
  </si>
  <si>
    <t xml:space="preserve">По закону (ст. 964 ГК РФ) страховая компания освобождается от выплаты возмещения по страховым случаям, которые наступили из-за военных действий, а также маневров или иных военных мероприятий. Вместе с тем страховая выплата по договору потребительского кредита (займа) при гибели заемщика или причинении вреда его здоровью (в том числе утрате трудоспособности) в результате военных действий возможна, если такой риск был предусмотрен правилами страхования или стороны при оформлении договора включили его в страховое покрытие. </t>
  </si>
  <si>
    <t xml:space="preserve">Могут ли военнослужащие делать денежные переводы из зоны СВО в регионы России и как? Возможен ли там прием таких переводов? </t>
  </si>
  <si>
    <t>Услуги денежных переводов из районов проведения СВО в регионы России оказывают филиалы банков, которые работают на этих территориях.</t>
  </si>
  <si>
    <t xml:space="preserve">Да. Осенний призыв на военную службу пройдет с 1 ноября по 31 декабря 2022 года. </t>
  </si>
  <si>
    <t xml:space="preserve">Предельный возраст призыва:  для рядового и сержантского состава – до 50 лет; младшие офицеры – до 60 лет; старшие офицеры – до 65 лет. Но в приоритетном порядке подлежат призыву на военную службу по мобилизации граждане, имеющие воинские звания рядового и сержантского состава – в возрасте до 35 лет, младших офицеров – до 50 лет, старших офицеров – до 55 лет. При этом, как заявил министр обороны Сергей Шойгу, женщин призывать не предполагается. </t>
  </si>
  <si>
    <t xml:space="preserve">В приоритетном порядке подлежат призыву на военную службу по мобилизации граждане, имеющие воинские звания рядового и сержантского состава – в возрасте до 35 лет, младших офицеров – до 50 лет, старших офицеров – до 55 лет.
</t>
  </si>
  <si>
    <t>Как заявил министр обороны Сергей Шойгу, женщин призывать не предполагается.</t>
  </si>
  <si>
    <t>Будут ли какие-то центры подготовки медработников, которые хотят поступить на службу?</t>
  </si>
  <si>
    <t xml:space="preserve">Предельный возраст призыва, в том числе медиков:  
• для рядового и сержантского состава – до 50 лет; 
• младшие офицеры – до 60 лет; 
• старшие офицеры – до 65 лет.
</t>
  </si>
  <si>
    <t>Кто с точки зрения финансовых организаций является членами семьи военнослужащих и может обратиться за кредитными каникулами?</t>
  </si>
  <si>
    <t>Определены ли сроки подготовки и переподготовки мобилизуемых?</t>
  </si>
  <si>
    <t xml:space="preserve">На полигонах мобилизованные граждане проходят подготовку в соответствии с военно-учетной специальностью, направленную на восстановление навыков, полученных ранее, при прохождении службы в ВС РФ. 
Военнослужащие, которым требуется подготовка по военно-учетной специальности, проходят ее в учебных центрах. 
Общая продолжительность подготовки может составлять до 1 месяца. </t>
  </si>
  <si>
    <t xml:space="preserve">Можно ли навестить мобилизованного человека в воинской части? </t>
  </si>
  <si>
    <t>Можно, с разрешения командира воинской части.</t>
  </si>
  <si>
    <t>Может ли военкомат обратиться в организацию к работодателю с сообщением о необходимости явки гражданина в военкомат, чтобы тот принёс военный билет в военкомат?</t>
  </si>
  <si>
    <t>Военный комиссариат через военно-учетный стол предприятия или кадровую службу предприятия может уведомлять работника о необходимости явки в военкомат. Также сотрудники военкомата могут вручать повестки на предприятии работникам.</t>
  </si>
  <si>
    <t>На момент вручения повестки сына дома не было. Что делать в такой ситуации?</t>
  </si>
  <si>
    <t>Почему при призыве по мобилизации не проводится медицинская комиссия?</t>
  </si>
  <si>
    <t xml:space="preserve">В ходе призыва по мобилизации проводится медицинский осмотр для выявления болезней, несовместимых с несением службы, и инфекционных заболеваний. При выявлении таковых комиссия по мобилизации может направить гражданина на медицинское освидетельствование в специализированное учреждение. </t>
  </si>
  <si>
    <t xml:space="preserve">Подлежат ли призыву по мобилизации служащие пожарных частей? </t>
  </si>
  <si>
    <t xml:space="preserve">Лица, проходящие службу в Государственной противопожарной службе и состоящие на специальном воинском учете, призыву по мобилизации не подлежат. </t>
  </si>
  <si>
    <t>Документы для включения в реестр оборонно-промышленного комплекса (ОПК) заверяет руководитель подписью и печатью или их необходимо нотариально заверять?</t>
  </si>
  <si>
    <t xml:space="preserve">Документы заверяет руководитель или лицо, его замещающее по доверенности. </t>
  </si>
  <si>
    <t xml:space="preserve">Документы для включения в реестр ОПК подаются в бумажном или электронном виде? </t>
  </si>
  <si>
    <t>Возможна подача как в бумажном, так и в электронном виде. В электронном виде подача документов допускается при условии соответствия установленной комплектности, а также законодательству в сфере защиты государственной тайны и информации ограниченного распространения.
Соответствующий запрос необходимо направить в адрес профильного департамента Минпромторга России (на электронный адрес экспедиции Минпромторга России info_admin@minprom.gov.ru).</t>
  </si>
  <si>
    <t>Где посмотреть актуальный реестр ОПК? Как узнать, включена ли организация в этот реестр?</t>
  </si>
  <si>
    <t>Информация, содержащаяся в реестре ОПК, имеет ограниченный доступ и публикации не подлежит. Организация может направить запрос о том, находится ли она в этом реестре, в адрес профильного департамента Минпромторга России (на электронный адрес экспедиции Минпромторга России info_admin@minprom.gov.ru).
Соответствующий ответ будет направлен 
Почтой России либо выдан на руки представителю организации.</t>
  </si>
  <si>
    <t>Деятельность организаций и предприятий / Работа предприятий ОПК</t>
  </si>
  <si>
    <t>Должны ли подведомственные учреждения госкорпораций направлять документы о включении в реестр ОПК напрямую в Минпромторг России или сначала в головную госкорпорацию?</t>
  </si>
  <si>
    <t xml:space="preserve">Сроки подачи документов для включения в реестр ОПК не регламентированы. </t>
  </si>
  <si>
    <t>Могут ли без повестки забрать мужчину в призывной пункт?</t>
  </si>
  <si>
    <t>Нет. Гражданин может явиться в военкомат только добровольно или по повестке, врученной ему лично.</t>
  </si>
  <si>
    <t>Какие заболевания дают право на отсрочку от призыва по мобилизации?</t>
  </si>
  <si>
    <t>Если демобилизовали в период частичной мобилизации, должен ли гражданин оплачивать проезд до дома за свой счет?</t>
  </si>
  <si>
    <t>Проезд демобилизованного от места несения службы до дома оплачивается за счет федерального бюджета.</t>
  </si>
  <si>
    <t>Как и кому будут поступать денежные средства в случае смерти мобилизованного?</t>
  </si>
  <si>
    <t>В случае смерти гражданина, призванного по мобилизации, соответствующие выплаты производятся членам его семьи.</t>
  </si>
  <si>
    <t>Социальные гарантии/рабочие места / Выплаты в случае гибели или ранения</t>
  </si>
  <si>
    <t>Могут ли военного пенсионера, имеющего звание майора, принять на службу добровольцем в более низком звании? Отразится ли это на пенсии?</t>
  </si>
  <si>
    <t xml:space="preserve">Военный пенсионер может самостоятельно, не дожидаясь повестки, явиться в военный комиссариат для призыва по мобилизации. Если он обладает требуемой военно-учетной специальностью, годен для прохождения службы по состоянию здоровья и не достиг предельно возможного возраста нахождения на военной службе, он будет мобилизован в том военном звании, в котором состоит в запасе. В этом случае выплата военной пенсии не осуществляется, поскольку он получает денежное довольствие военнослужащего по контракту.  
Если военный пенсионер не соответствует требованиям, описанным выше, он может вступить в отряд добровольцев, но в этом случае его воинское звание может не учитываться и это не отразится на его военной пенсии.  </t>
  </si>
  <si>
    <t>В повестке указано неверное имя и рабочая профессия. Призывник сразу не посмотрел и расписался. Военный билет забрали. Что делать?</t>
  </si>
  <si>
    <t>Повестка является формой вызова в военкомат. При явке гражданина в военкомат необходимо осуществить сверку данных воинского учета.
Если вы считаете, что в отношении вас произошла ошибка в ходе мобилизационных мероприятий, обжалуйте ее в призывной комиссии по мобилизации своего района, действующей в военном комиссариате.</t>
  </si>
  <si>
    <t>Как оформляется карта для мобилизованных, если нет своей карты «Мир»?</t>
  </si>
  <si>
    <t xml:space="preserve">Карта «Мир» будет оформлена военнослужащему по прибытию в воинскую часть.  </t>
  </si>
  <si>
    <t>Как узнать, к какому военкомату я прикреплён?</t>
  </si>
  <si>
    <t xml:space="preserve">Гражданин обязан состоять на воинском учете (в военкомате) по месту жительства или временного пребывания. Адреса военкоматов можно найти на сайте Министерства обороны https://recrut.mil.ru/career/military_commissariats.htm
Также адреса военкоматов опубликованы на сайтах органов исполнительной власти субъектов федерации. </t>
  </si>
  <si>
    <t xml:space="preserve">«Удостоверение об отсрочке от призыва на военную службу по мобилизации и в военное время» выдается забронированному работнику в военно-учетном столе (кадровой службе) организации. 
Бланки этих удостоверений предприятие получает в военном комиссариате. </t>
  </si>
  <si>
    <t>Присваивается ли повестке номер?
Что означает зеленая полоса на повестке?</t>
  </si>
  <si>
    <t xml:space="preserve">На повестке должен быть номер, под которым она зарегистрирована в книге учета повесток в военном комиссариате. 
Цветные полосы на повестках возможны, но при частичной мобилизации они смысловой нагрузки не несут. </t>
  </si>
  <si>
    <t>Если мне опечатали квартиру сотрудники военкомата, что мне делать?</t>
  </si>
  <si>
    <t xml:space="preserve">Сотрудники военкоматов не имеют права опечатывать квартиры. В случае опечатывания вашей двери рекомендуем обратиться в полицию. </t>
  </si>
  <si>
    <t>Военный комиссар забрал паспорт гражданина из МФЦ. Законно ли это?</t>
  </si>
  <si>
    <t xml:space="preserve">Такое действие незаконно. Его можно обжаловать в прокуратуре. </t>
  </si>
  <si>
    <t>Я проходил службу в президентском полку, подлежу ли мобилизации?</t>
  </si>
  <si>
    <t xml:space="preserve">Да, поскольку военнослужащие президентского полка, уволенные с военной службы, состоят в запасе Вооруженных Сил РФ, они подлежат мобилизации на общих основаниях. </t>
  </si>
  <si>
    <t>Можно ли документы об отсрочке направить в военкомат по почте?</t>
  </si>
  <si>
    <t>В условиях частичной мобилизации рекомендуется лично представить документы в военкомат.</t>
  </si>
  <si>
    <t xml:space="preserve">Выдается ли спецодежда мобилизованным, которые обслуживают военную технику? </t>
  </si>
  <si>
    <t xml:space="preserve">Да, выдается, в том числе костюм летний технический и костюм утепленный технический черного цвета. </t>
  </si>
  <si>
    <t>Как часто призванный по мобилизации военнослужащий может обратиться за медицинской консультацией?</t>
  </si>
  <si>
    <t>Что делать, если мобилизованного заставляют приобретать экипировку за свой счет?</t>
  </si>
  <si>
    <t>Могут ли мобилизовать единственного ребенка одинокого родителя?</t>
  </si>
  <si>
    <t xml:space="preserve">Такого ребенка мобилизовать не могут, если он занят постоянным уходом за родителем, нуждающемся по состоянию здоровья в постороннем постоянном уходе, либо являющимся инвалидом I группы, при отсутствии других лиц, обязанных по закону осуществлять такой уход. Подтверждением факта осуществления такого ухода является заключение федерального учреждения медико-социальной экспертизы о постороннем постоянно уходе, либо справка об инвалидности I группы. </t>
  </si>
  <si>
    <t>Как узнать, есть ли кто из родных в списке подлежащих мобилизации, и ждать ли повестки?</t>
  </si>
  <si>
    <t xml:space="preserve">Родственникам и другим доверенным лицам информация о призыве по мобилизации гражданина не может быть предоставлена, так как относится к информации ограниченного доступа.
Повестка гражданину, подлежащему мобилизации, должна быть вручена ему лично в руки. </t>
  </si>
  <si>
    <t xml:space="preserve">Предельный возраст призыва:  
• для рядового и сержантского состава – до 50 лет; 
• младшие офицеры – до 60 лет; 
• старшие офицеры – до 65 лет.                                                                                                                                                                                                                                                                                            Но в приоритетном порядке призываются:
• рядовые и сержанты – до 35 лет; 
• младшие офицеры – до 50 лет; 
• старшие офицеры – до 55 лет. </t>
  </si>
  <si>
    <t xml:space="preserve">Повестка должна вручаться лично в руки под роспись. В данной ситуации необходимо уведомить сына о необходимости явиться в военкомат. </t>
  </si>
  <si>
    <t>В соответствии с Регламентом, утвержденным приказом Минпромторга России от 10 августа 2009 г. №721, согласование с вышестоящей госкорпорацией не требуется. Документы направляются напрямую в Минпромторг.</t>
  </si>
  <si>
    <t>До какого срока необходимо подать документы для включения предприятия в реестр ОПК?</t>
  </si>
  <si>
    <t>Категорию здоровья гражданина, от которой зависит наличие, отсутствие отсрочки или освобождение от военной службы, определяет призывная комиссия на основании заключений врачей. 
Призывная комиссия выносит решение о категории годности по состоянию здоровья, основываясь на Постановлении Правительства РФ от 04.07.2013 №565. 
Категория годности указывается в военном билете. 
Призыву по мобилизации не подлежат граждане, имеющие категорию годности по состоянию здоровья «Д», гражданам, имеющим категорию годности по состоянию здоровья «Г», предоставляется отсрочка от призыва до 6 месяцев.</t>
  </si>
  <si>
    <t>Где забронированный работник получает «Удостоверение об отсрочке от призыва на военную службу по мобилизации и в военное время»?</t>
  </si>
  <si>
    <t>В расположении части круглосуточно работает медицинский пункт. Военнослужащий может обращаться в него в любое время суток.</t>
  </si>
  <si>
    <t>Министерство обороны полностью обеспечивает мобилизованных всем необходимым для прохождения службы. Требование купить мобилизованному что-либо за свой счет незаконно. 
Если вас заставляют купить что-либо из формы или экипировки, вы можете обратиться с жалобой к военному комиссару по месту призыва или командиру воинской части. 
В то же время мобилизованный по своему желанию может взять с собой:
• предметы личной гигиены;
• термобельё;
• батарейки;
• фонарик;
• походную сидушку;
• подшлемник (спортивную шапку);
• перчатки тактические;
• теплоиды (химическую грелку);
• мультитул (многофункциональный компактный инструмент).</t>
  </si>
  <si>
    <t>Срочников заставляют писать заявление, что они готовы выехать в зону боевых действий. Законно ли это?</t>
  </si>
  <si>
    <t xml:space="preserve">Военнослужащие по призыву (срочная служба) не принимают участия в СВО. Принуждать их заключить контракт на военную службу нельзя. В случае такого принуждения следует подать жалобу в военную прокуратуру. 
Главная военная прокуратура: gvp.gov.ru
Справочная информация по обращениям 
+7(495) 693-63-59
+7(495) 693-63-69
+7(495) 693-63-46
Телефон на сайте
+7(495) 693-64-17
Если же военнослужащий по призыву, отслуживший минимум три месяца, добровольно примет решение заключить контракт на прохождение военной службы, он может отправиться в зону проведения СВО в статусе контрактника. </t>
  </si>
  <si>
    <t>Какую форму выдают мобилизованным гражданам?</t>
  </si>
  <si>
    <t xml:space="preserve">После призыва на период подготовки и проведения боевого слаживания мобилизованные получают временную полевую форму одежды. Перед началом выполнения задач в зоне СВО военнослужащим выдают всесезонный комплект полевого обмундирования (ВКПО). При этом первый комплект одежды также остается у военнослужащего. </t>
  </si>
  <si>
    <t xml:space="preserve">Правомерно ли вручение повестки с исправлениями, внесенными от руки? </t>
  </si>
  <si>
    <t>В повестку могут быть внесены исправления от руки, но они должны быть заверены подписью и печатью должностного лица. В таком случае вручение повестки с исправлениями правомерно. 
Если рукописные исправления в повестке не заверены, вы вправе отказаться от ее получения.</t>
  </si>
  <si>
    <t>Гражданин поступил на учебу в иностранный вуз, в другое государство. В наличии у гражданина нотариально заверенная справка с переводом о поступлении в университет. В связи с выездом за пределы РФ на период свыше 6 месяцев (53-ФЗ от 28.03.1998 «О воинской обязанности и военной службе») в течении какого времени военкомат должен предоставить справку о снятии с воинского учёта гражданина?</t>
  </si>
  <si>
    <t xml:space="preserve">При выезде из РФ на срок более 6 месяцев граждане обязаны сняться с воинского учета. Снятые с воинского учета призыву по мобилизации не подлежат. 
В день снятия с воинского учета гражданину выдается соответствующая справка. </t>
  </si>
  <si>
    <t>Какие причины считаются уважительными для неявки гражданина в военкомат при получении повестки (заболевания, травмы, больничный лист, заболевания или похороны родственников)?</t>
  </si>
  <si>
    <t xml:space="preserve">Уважительными причинами неявки в военкомат по повестке считаются: 
· Утрата трудоспособности, связанная с заболеванием или увечьем гражданина.
· Тяжелое состояние здоровья отца, матери, жены, мужа, ребенка, родного брата или сестры, дедушки, бабушки или усыновителя гражданина, либо участие в похоронах указанных лиц. 
· Препятствие, возникшее в результате действия непреодолимой силы, или иное обстоятельство, не зависящее от воли гражданина (например, стихийное бедствие).
· Иные причины, признанные уважительными призывной комиссией. 
Указанные причины будут признаны уважительными только при условии их документального подтверждения.
По окончанию действия уважительной причины гражданин обязан незамедлительно, без дополнительного вызова (повестки), явиться в военкомат.  </t>
  </si>
  <si>
    <t>Можно ли мобилизованному брать с собой экшн-камеру для фиксации факта уничтожения техники или живой силы противника?</t>
  </si>
  <si>
    <t xml:space="preserve">Да, такую камеру можно брать с собой, но использовать только с разрешения командира. При этом записи с такой камеры запрещено размещать и передавать в интернете, а также по сетям мобильной связи. </t>
  </si>
  <si>
    <t xml:space="preserve">Почему одному брату близнецу пришла повестка, а второму нет? Можно ли их разделять?  </t>
  </si>
  <si>
    <t xml:space="preserve">По практике работы военкоматов братьев-близнецов при призыве по мобилизации не разделяют и отправляют служить в одну часть. Повестка могла быть вручена только одному брату, если, по данным военкомата, другой брат не годен к военной службе. 
Тот, кому не пришла повестка, может обратиться в военкомат для сверки учетных данных. </t>
  </si>
  <si>
    <t xml:space="preserve">Я врач, но мне вручили повестку и предназначили на должность фельдшера (медицинской сестры) Допустимо ли это? </t>
  </si>
  <si>
    <t>Призыв по мобилизации осуществляется по присвоенной в военном комиссариате военно-учетной специальности. Если в военном билете значится ВУС фельдшера, призыв правомерен.</t>
  </si>
  <si>
    <t xml:space="preserve">Распространяется ли действие полиса обязательного медицинского страхования на гражданина, призванного по мобилизации? </t>
  </si>
  <si>
    <t>Нет, полис ОМС мобилизованного военнослужащего прекращает действовать. С момента призыва на военную службу военнослужащий застрахован в Военно-медицинской страховой компании.</t>
  </si>
  <si>
    <t>Если у мобилизованного родители - пенсионеры, а один из родителей болеет сахарными диабетом и нуждается в постоянном уходе, могут ли мобилизовать?</t>
  </si>
  <si>
    <t xml:space="preserve">В данном случае уход за одним родителем может осуществлять другой родитель. Их взрослый ребенок, получивший повестку, может быть призван по мобилизации. </t>
  </si>
  <si>
    <t xml:space="preserve">Я состою на воинском учете в одном регионе, а проживаю в другом. В какой военкомат мне обратиться, чтоб вступить в отряд добровольцев? </t>
  </si>
  <si>
    <t>Чтобы вступить в отряд добровольцев, можно обратиться в любой военкомат. Также вы можете подать заявку на вступление в отряд добровольцев на сайте «Госуслуги» и там выбрать военкомат, где вам удобно оформить все документы.</t>
  </si>
  <si>
    <t>Могут ли лица без гражданства пойти воевать добровольцами?</t>
  </si>
  <si>
    <t xml:space="preserve">Лица без гражданства в отряды добровольцев не зачисляются. </t>
  </si>
  <si>
    <t>Я переболел COVID-19. Положена ли мне отсрочка от мобилизации?</t>
  </si>
  <si>
    <t xml:space="preserve">Отсрочка от призыва по мобилизации переболевшим COVID-19 не предусмотрена. 
Однако при наличии осложнений после перенесенного заболевания, нужно сообщить об этом призывной комиссии и предъявить соответствующие медицинские документы для рассмотрения вопроса о направлении вас на медицинское освидетельствование. </t>
  </si>
  <si>
    <t>Будут ли компенсированы расходы на покупку мобилизованным собственного обмундирования и медикаментов?</t>
  </si>
  <si>
    <t xml:space="preserve">Призванные по мобилизации обеспечиваются всем необходимым для прохождения службы, включая форму, экипировку и т.д. 
Поэтому покупка мобилизованными дополнительных элементов формы, экипировки, медикаментов и т.д. является его личной инициативой и компенсация этих расходов не предусмотрена.  </t>
  </si>
  <si>
    <t>Почему не призывают по частичной мобилизации военных пенсионеров, которые подходят по возрасту?</t>
  </si>
  <si>
    <t xml:space="preserve">Военные пенсионеры призываются по мобилизации, если их состояние здоровья и имеющаяся военно-учетная специальность соответствуют требованиям призыва. 
Если вы считаете, что можете быть призваны, у вас есть возможность прибыть в военкомат и выразить свое желание быть мобилизованным. </t>
  </si>
  <si>
    <t xml:space="preserve">Я работаю в одном городе, а зарегистрирован в другом. Могут ли мне вручить повестку на работе?  </t>
  </si>
  <si>
    <t xml:space="preserve">Да, повестка военного комиссариата может быть вручена вам по месту работы (даже в другом регионе, где вы не зарегистрированы), в том числе работником военно-учетного стола (отдела кадров). </t>
  </si>
  <si>
    <t>Какие специалисты ИТ, связи и медиа получат отсрочку от частичной мобилизации?</t>
  </si>
  <si>
    <t>Право на отсрочку от мобилизации получили сотрудники предприятий из приоритетных высокотехнологичных отраслей экономики. Это специалисты ИТ, связи и медиа. У них должно быть профессиональное высшее образование и график работы – полный рабочий день.
Это право распространяется на сотрудников:
•	аккредитованных ИТ-компаний (разработка, развитие, внедрение и эксплуатация ИТ-решений или работа по обеспечению функционирования информационной инфраструктуры)
•	операторов связи (обеспечение устойчивости, безопасности и целостности работы сооружений связи, средств связи и линий связи сети связи общего пользования, центров обработки данных)
•	зарегистрированных СМИ, включенных в перечень системообразующих.</t>
  </si>
  <si>
    <t>Что делать, если сотрудник аккредитованной ИТ-компании, соответствующий требованиям отсрочки, получил повестку?</t>
  </si>
  <si>
    <t>Лично обратиться в военкомат, взяв с собой дополнительно для предъявления:
1. оригинал или заверенную копию трудового договора с работодателем.
2. диплом о получении профессионального высшего образования.
3. выписку из реестра о государственной аккредитации компании, заверенную гендиректором или уполномоченным им лицом.
4. справку с места работы, подписанную гендиректором или уполномоченным им лицом о том, что сотрудник задействован в разработке, развитии, внедрении, сопровождении и эксплуатации ИТ-решений или в обеспечении функционирования информационной инфраструктуры.</t>
  </si>
  <si>
    <t>Что делать, если сотрудник оператора связи, соответствующий требованиям отсрочки, получил повестку?</t>
  </si>
  <si>
    <t>Лично обратиться в военкомат, взяв с собой дополнительно для предъявления:
1. оригинал или заверенную копию трудового договора с работодателем.
2. диплом о получении профессионального высшего образования.
3. копию выданной работодателю лицензии о деятельности в области оказания услуг связи, заверенную гендиректором компании или уполномоченным им лицом.
4. справку с места работы, подписанную гендиректором или уполномоченным им лицом о том, что сотрудник задействован в обеспечении устойчивости, безопасности и целостности функционирования сооружений связи, средств связи и линий связи сети связи общего пользования, а также центров обработки данных.</t>
  </si>
  <si>
    <t>Что делать, если сотрудник системообразующего СМИ, соответствующий требованиям отсрочки, получил повестку?</t>
  </si>
  <si>
    <t>Лично обратиться в военкомат, взяв с собой дополнительно для предъявления:
1. оригинал или заверенную копию трудового договора.
2. диплом о получении профессионального высшего образования.
3. оригинал или заверенную копию подтверждения Минцифры о том, что организация является системообразующей в сфере информации и связи или ее взаимозависимым лицом, являющимся учредителем и/или редакцией и/или издателем СМИ и/или вещателем телеканала, радиоканала.
4. справку с места работы, подписанную гендиректором или уполномоченным им лицом об участии в производстве и распространении информационной продукции.
5. копию выписки из реестра зарегистрированных СМИ, заверенную гендиректором или уполномоченным им лицом, о регистрации СМИ, в котором работает сотрудник.</t>
  </si>
  <si>
    <t xml:space="preserve">Какие документы нужны для восстановления утраченного военного билета? </t>
  </si>
  <si>
    <t xml:space="preserve">Для восстановления утраченного военного билета надо обратиться в военкомат, где вы состоите на учете и предъявить паспорт. </t>
  </si>
  <si>
    <t>Выдают ли мобилизованным по призыву индивидуальные жетоны?</t>
  </si>
  <si>
    <t xml:space="preserve">Каждому военнослужащему выдается индивидуальный жетон с личным номером военнослужащего. </t>
  </si>
  <si>
    <t>Что делать, если мне не приходила повестка, и я отправился в туристическую поездку за рубеж, но при прохождении паспортного контроля в России мне отказали в выезде за границу?</t>
  </si>
  <si>
    <t>При получении отказа в пересечении границы вам необходимо сразу на месте получить документ, в котором указаны основания, почему вас ограничили в праве выезда за рубеж. Такой документ необходим, чтобы у туркомпании были юридические основания для отмены тура. 
При этом необходимо как можно скорее связаться с вашим туроператором для минимизации понесенных по туру расходов.</t>
  </si>
  <si>
    <t>У меня куплен тур – по России или за рубеж. Я получил повестку. Как вернуть деньги за этот тур?</t>
  </si>
  <si>
    <t>Необходимо обратиться к своему туроператору или турагенту по месту приобретения тура. Вы можете сделать это лично или через своего представителя – это может быть родственник или человек, с которым планировалась поездка. 
При обращении нужно предъявить копию полученной повестки. Далее по согласованию с туроператором вы можете принять одно из следующих решений:
- переоформить поездку на другого человека (тур или место мобилизованного туриста в групповом туре);
-  изменить состав участников тура, аннулировав поездку гражданина, призванного на военную службу в рамках частичной мобилизации;
- аннулировать тур полностью на всех участников.
В зависимости от принятого решения будут осуществлены расчеты с туристом.
Согласно российскому законодательству, невозможность отправиться в туристическую поездку из-за призыва на военную службу в рамках частичной мобилизации является существенным изменением обстоятельств, из которых исходили стороны при заключении договора о покупке тура. 
Это значит, что в случае отмены тура возврат, в соответствии с законодательством, производится за вычетом фактически понесенных туроператором расходов – то есть туроператор мог уже оплатить контрагентам (отелям, авиакомпаниям и т.д.) часть услуг по невозвратным тарифам. В случае внесения изменений в тур при замене туриста может потребоваться доплата.
Поэтому Ростуризм рекомендовал туроператорам и отелям максимально идти навстречу туристам в текущих условиях, а именно: не взимать плату за замену туриста в туре или бронировании отеля, а также возвращать денежные средства за такие туры или оплаченные боронования отелей в приоритетном порядке без удержания фактически понесенных расходов.
Если туриста не устраивают условия при расторжении договора о приобретении турпродукта, он вправе обратиться в суд.</t>
  </si>
  <si>
    <t>Постановлением установлено, что трудовой договор с работодателем не расторгается, а приостанавливается, в связи с чем трудовая книжка хранится у работодателя.</t>
  </si>
  <si>
    <t xml:space="preserve">Где хранится трудовая книжка работника в период приостановления действия трудового договора в связи с призывом по мобилизации?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</si>
</sst>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1"/>
      <color theme="1"/>
      <name val="Calibri"/>
      <family val="2"/>
      <charset val="204"/>
      <scheme val="minor"/>
    </font>
    <font>
      <i/>
      <sz val="11"/>
      <color theme="1"/>
      <name val="Calibri"/>
      <family val="2"/>
      <charset val="204"/>
      <scheme val="minor"/>
    </font>
    <font>
      <sz val="11"/>
      <color theme="1"/>
      <name val="Calibri"/>
      <family val="2"/>
      <scheme val="minor"/>
    </font>
    <font>
      <b/>
      <sz val="11"/>
      <color theme="1"/>
      <name val="Calibri"/>
      <family val="2"/>
      <scheme val="minor"/>
    </font>
    <font>
      <b/>
      <sz val="16"/>
      <color theme="1"/>
      <name val="Calibri"/>
      <family val="2"/>
      <scheme val="minor"/>
    </font>
    <font>
      <b/>
      <i/>
      <sz val="11"/>
      <color theme="1"/>
      <name val="Calibri"/>
      <family val="2"/>
      <charset val="204"/>
      <scheme val="minor"/>
    </font>
    <font>
      <b/>
      <i/>
      <sz val="11"/>
      <color rgb="FFFF0000"/>
      <name val="Calibri"/>
      <family val="2"/>
      <charset val="204"/>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2" tint="-0.249977111117893"/>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cellStyleXfs>
  <cellXfs count="42">
    <xf numFmtId="0" fontId="0" fillId="0" borderId="0" xfId="0"/>
    <xf numFmtId="0" fontId="0" fillId="0" borderId="0" xfId="0" applyAlignment="1">
      <alignment vertical="top" wrapText="1"/>
    </xf>
    <xf numFmtId="0" fontId="3" fillId="0" borderId="0" xfId="1"/>
    <xf numFmtId="0" fontId="5" fillId="0" borderId="0" xfId="1" applyFont="1"/>
    <xf numFmtId="0" fontId="4" fillId="0" borderId="0" xfId="1" applyFont="1"/>
    <xf numFmtId="0" fontId="3" fillId="0" borderId="0" xfId="1" applyAlignment="1">
      <alignment horizontal="left" vertical="top" wrapText="1"/>
    </xf>
    <xf numFmtId="0" fontId="0" fillId="0" borderId="1" xfId="0" applyBorder="1" applyAlignment="1" applyProtection="1">
      <alignment vertical="top" wrapText="1"/>
      <protection locked="0"/>
    </xf>
    <xf numFmtId="0" fontId="0" fillId="0" borderId="1" xfId="0" applyBorder="1" applyProtection="1">
      <protection locked="0"/>
    </xf>
    <xf numFmtId="0" fontId="3" fillId="5" borderId="0" xfId="1" applyFill="1"/>
    <xf numFmtId="0" fontId="6"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pplyProtection="1">
      <alignment horizontal="left" vertical="top" wrapText="1"/>
      <protection locked="0"/>
    </xf>
    <xf numFmtId="0" fontId="0" fillId="0" borderId="1" xfId="0" applyBorder="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lignment vertical="center"/>
    </xf>
    <xf numFmtId="0" fontId="0" fillId="4" borderId="3" xfId="0" applyFill="1" applyBorder="1" applyAlignment="1">
      <alignment horizontal="left" vertical="center" wrapText="1"/>
    </xf>
    <xf numFmtId="0" fontId="0" fillId="0" borderId="0" xfId="0" pivotButton="1" applyAlignment="1">
      <alignment wrapText="1"/>
    </xf>
    <xf numFmtId="0" fontId="0" fillId="0" borderId="0" xfId="0" applyAlignment="1">
      <alignment wrapText="1"/>
    </xf>
    <xf numFmtId="0" fontId="0" fillId="0" borderId="1" xfId="0"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vertical="top" wrapText="1"/>
    </xf>
    <xf numFmtId="0" fontId="0" fillId="5" borderId="1" xfId="0" applyFill="1" applyBorder="1" applyAlignment="1">
      <alignment vertical="top" wrapText="1"/>
    </xf>
    <xf numFmtId="0" fontId="0" fillId="5" borderId="2" xfId="0" applyFill="1" applyBorder="1" applyAlignment="1">
      <alignment vertical="top" wrapText="1"/>
    </xf>
    <xf numFmtId="0" fontId="1" fillId="0" borderId="1" xfId="0" applyFont="1" applyBorder="1" applyAlignment="1">
      <alignment vertical="top" wrapText="1"/>
    </xf>
    <xf numFmtId="0" fontId="3" fillId="6" borderId="0" xfId="1" applyFill="1"/>
    <xf numFmtId="0" fontId="3" fillId="6" borderId="0" xfId="1" applyFill="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pplyProtection="1">
      <alignment vertical="top" wrapText="1"/>
      <protection locked="0"/>
    </xf>
    <xf numFmtId="0" fontId="0" fillId="0" borderId="1" xfId="0" applyFill="1" applyBorder="1" applyAlignment="1" applyProtection="1">
      <alignment horizontal="left" vertical="top" wrapText="1"/>
      <protection locked="0"/>
    </xf>
    <xf numFmtId="0" fontId="0" fillId="0" borderId="1" xfId="0" applyFill="1" applyBorder="1" applyProtection="1">
      <protection locked="0"/>
    </xf>
    <xf numFmtId="0" fontId="0" fillId="0" borderId="0" xfId="0" applyFill="1"/>
    <xf numFmtId="0" fontId="0" fillId="7" borderId="1" xfId="0" applyFill="1" applyBorder="1" applyAlignment="1">
      <alignment horizontal="center" vertical="top" wrapText="1"/>
    </xf>
    <xf numFmtId="0" fontId="0" fillId="7" borderId="1" xfId="0" applyFill="1" applyBorder="1" applyAlignment="1" applyProtection="1">
      <alignment vertical="top" wrapText="1"/>
      <protection locked="0"/>
    </xf>
    <xf numFmtId="0" fontId="0" fillId="7" borderId="1"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5" borderId="1" xfId="0" applyFill="1" applyBorder="1" applyAlignment="1" applyProtection="1">
      <alignment vertical="top" wrapText="1"/>
      <protection locked="0"/>
    </xf>
    <xf numFmtId="0" fontId="0" fillId="8" borderId="1" xfId="0" applyFill="1" applyBorder="1" applyAlignment="1" applyProtection="1">
      <alignment vertical="top" wrapText="1"/>
      <protection locked="0"/>
    </xf>
    <xf numFmtId="0" fontId="0" fillId="8" borderId="1" xfId="0" applyFill="1" applyBorder="1" applyAlignment="1" applyProtection="1">
      <alignment horizontal="left" vertical="top" wrapText="1"/>
      <protection locked="0"/>
    </xf>
    <xf numFmtId="0" fontId="0" fillId="0" borderId="1" xfId="0" applyFill="1" applyBorder="1" applyAlignment="1">
      <alignment vertical="top" wrapText="1"/>
    </xf>
    <xf numFmtId="0" fontId="0" fillId="8" borderId="1" xfId="0" applyFill="1" applyBorder="1" applyAlignment="1">
      <alignment horizontal="center" vertical="top" wrapText="1"/>
    </xf>
  </cellXfs>
  <cellStyles count="2">
    <cellStyle name="Обычный" xfId="0" builtinId="0"/>
    <cellStyle name="Обычный 2" xfId="1"/>
  </cellStyles>
  <dxfs count="136">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Calibri"/>
        <scheme val="minor"/>
      </font>
      <fill>
        <patternFill patternType="none">
          <fgColor indexed="64"/>
          <bgColor auto="1"/>
        </patternFill>
      </fill>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8" tint="0.79998168889431442"/>
          <bgColor theme="8" tint="0.79998168889431442"/>
        </patternFill>
      </fill>
      <border>
        <bottom style="thin">
          <color theme="8"/>
        </bottom>
      </border>
    </dxf>
    <dxf>
      <font>
        <color auto="1"/>
      </font>
      <fill>
        <patternFill patternType="solid">
          <fgColor theme="8" tint="0.39994506668294322"/>
          <bgColor theme="8" tint="0.59996337778862885"/>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8" tint="0.39997558519241921"/>
          <bgColor theme="8" tint="0.39997558519241921"/>
        </patternFill>
      </fill>
    </dxf>
    <dxf>
      <font>
        <b/>
        <color theme="0"/>
      </font>
    </dxf>
    <dxf>
      <border>
        <left style="thin">
          <color theme="8" tint="-0.249977111117893"/>
        </left>
        <right style="thin">
          <color theme="8" tint="-0.249977111117893"/>
        </right>
      </border>
    </dxf>
    <dxf>
      <border>
        <top style="thin">
          <color theme="8" tint="-0.249977111117893"/>
        </top>
        <bottom style="thin">
          <color theme="8" tint="-0.249977111117893"/>
        </bottom>
        <horizontal style="thin">
          <color theme="8" tint="-0.249977111117893"/>
        </horizontal>
      </border>
    </dxf>
    <dxf>
      <font>
        <b/>
        <color theme="1"/>
      </font>
      <border>
        <top style="double">
          <color theme="8" tint="-0.249977111117893"/>
        </top>
      </border>
    </dxf>
    <dxf>
      <font>
        <color theme="0"/>
      </font>
      <fill>
        <patternFill patternType="solid">
          <fgColor theme="8" tint="-0.249977111117893"/>
          <bgColor theme="8" tint="-0.249977111117893"/>
        </patternFill>
      </fill>
      <border>
        <horizontal style="thin">
          <color theme="8" tint="-0.249977111117893"/>
        </horizontal>
      </border>
    </dxf>
    <dxf>
      <font>
        <color theme="1"/>
      </font>
      <border>
        <left style="thin">
          <color auto="1"/>
        </left>
        <right style="thin">
          <color auto="1"/>
        </right>
        <top style="thin">
          <color auto="1"/>
        </top>
        <bottom style="thin">
          <color auto="1"/>
        </bottom>
        <horizontal style="thin">
          <color auto="1"/>
        </horizontal>
      </border>
    </dxf>
  </dxfs>
  <tableStyles count="2" defaultTableStyle="TableStyleMedium2" defaultPivotStyle="PivotStyleLight16">
    <tableStyle name="Invisible" pivot="0" table="0" count="0"/>
    <tableStyle name="PivotStyleMedium6 2" table="0" count="13">
      <tableStyleElement type="wholeTable" dxfId="135"/>
      <tableStyleElement type="headerRow" dxfId="134"/>
      <tableStyleElement type="totalRow" dxfId="133"/>
      <tableStyleElement type="firstRowStripe" dxfId="132"/>
      <tableStyleElement type="firstColumnStripe" dxfId="131"/>
      <tableStyleElement type="firstHeaderCell" dxfId="130"/>
      <tableStyleElement type="firstSubtotalRow" dxfId="129"/>
      <tableStyleElement type="secondSubtotalRow" dxfId="128"/>
      <tableStyleElement type="firstColumnSubheading" dxfId="127"/>
      <tableStyleElement type="firstRowSubheading" dxfId="126"/>
      <tableStyleElement type="secondRowSubheading" dxfId="125"/>
      <tableStyleElement type="pageFieldLabels" dxfId="124"/>
      <tableStyleElement type="pageFieldValues" dxfId="1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79636" refreshedDate="44828.809306249997" createdVersion="8" refreshedVersion="8" minRefreshableVersion="3" recordCount="60">
  <cacheSource type="worksheet">
    <worksheetSource ref="A2:K60" sheet="Скрипт"/>
  </cacheSource>
  <cacheFields count="11">
    <cacheField name="id" numFmtId="0">
      <sharedItems containsSemiMixedTypes="0" containsString="0" containsNumber="1" containsInteger="1" minValue="1" maxValue="60"/>
    </cacheField>
    <cacheField name="Формулировка вопроса" numFmtId="0">
      <sharedItems count="60">
        <s v="Кого сейчас мобилизуют, кто подлежит призыву?"/>
        <s v="Студентов мобилизуют на специальную военную операцию?"/>
        <s v="Будут ли отправлять солдат-срочников на территорию специальной военной операции?"/>
        <s v="Пройдут ли в этом году военные сборы?"/>
        <s v="Будут ли готовить к службе мобилизованных?"/>
        <s v="Куда будут отправлять мобилизованных?"/>
        <s v="Сколько всего человек получат повестки в ходе частичной мобилизации?"/>
        <s v="С какими воинскими званиями (рядового состава, прапорщики, офицеры) граждане подлежат призыву в ходе частичной мобилизации в первую очередь?"/>
        <s v="Какие возрастные рамки или ограничения установлены в рамках частичной мобилизации для граждан, призываемых из запаса? Будут ли призываться женщины?"/>
        <s v="Какие законные основания будут учитываться в военных комиссариатах для освобождения от призыва в рамках частичной мобилизации (наличие детей, обучение в вузе, специалисты ИТ, заболевания и т.п.)?"/>
        <s v="Призываются ли из запаса граждане, находящиеся сегодня за пределами Российской Федерации?"/>
        <s v="Какие социальные льготы и денежное содержание предусмотрено для граждан, призываемых сегодня из запаса в ходе частичной мобилизации?"/>
        <s v="Будут ли семьи получать заработную плату мобилизованного члена семьи по прежнему месту работы и/или денежное содержание военнослужащего?"/>
        <s v="Будут ли подлежать призыву в рамках частичной мобилизации военные пенсионеры или пенсионеры других ведомств, где предусмотрена военная служба? "/>
        <s v="Вопрос, который сейчас наверняка волнует большинство родителей. Отправятся ли призывники служить в зону спецоперации на Украину?"/>
        <s v="Сколько в этом году планируется призвать в войска?"/>
        <s v="Какой статус будет у призванных на службу в рамках мобилизации?"/>
        <s v="Какие льготы положены семьям мобилизованных?"/>
        <s v="Будут ли введены квоты по регионам и субъектам или организациям, в том числе бюджетным, и какие?"/>
        <s v="Будет ли производиться бронирование работников промышленных предприятий (закрепление работников за конкретным видом деятельности и местом работы)?"/>
        <s v="Будет ли вводиться мобилизация для предприятий с точки зрения изменения режима работы или выполнения дополнительных, или иных работ?"/>
        <s v="Я получил повестку, какие мои действия?"/>
        <s v="Что будет, если проигнорировать повестку?"/>
        <s v="Можно ли жить на даче / снимать квартиру без постановки на учет по месту жительства?"/>
        <s v="Как можно уволиться со службы в случае частичной мобилизации?"/>
        <s v="Граждане с какой категорией здоровья подлежат мобилизации?"/>
        <s v="Куда жаловаться если забирают, а я не подхожу?"/>
        <s v="Будут ли установлены сроки службы по частичной мобилизации?"/>
        <s v="Можно ли будет остаться служить в рядах ВС РФ после завершения СВО?"/>
        <s v="В какие войска определят служить? Можно ли будет выбрать род войск?"/>
        <s v="Если есть опыт участия в боевых действиях, будет ли он учтён при определении на службу?_x000a_"/>
        <s v="Будут ли сняты ковидные ограничения в связи с мобилизацией?"/>
        <s v="Будут ли обязательно прививать всех тех, кого мобилизуют?"/>
        <s v="Будут ли призывать врачей?"/>
        <s v="Обяжут ли банки пересматривать в сторону заёмщика договоры ипотеки, если довольствие по контракту мобилизованного будет меньше его зарплаты, с которой он заключал ипотечный договор? Будут ли как-то обеспечивать в этом смысле права заемщиков?_x000a_"/>
        <s v="Как мобилизованному оплачивать кредиты и ипотеку в условиях боевых действий?_x000a__x000a_Что будет с финансовыми обязательствами (ипотеки, кредиты) тех, кто отправляется на участие в боевых действиях?"/>
        <s v="Будут ли какие-то экономические льготы (отсрочка или отмена налогов, списывание долгов, если речь о бизнесе)?"/>
        <s v="Служил – это значит срочная служба или участие в боевых действиях?"/>
        <s v="Попадет ли под мобилизацию все мужское население от 20 до 65 лет?"/>
        <s v="По каким военно-учетным специальностям планируется призывать в рамках мобилизации в первую очередь? "/>
        <s v="Подлежат ли мобилизации выпускники военных кафедр, военных училищ и университетов, университетов МВД?"/>
        <s v="Могут ли призвать студента?_x000a_"/>
        <s v="Касаются ли мобилизация людей, имеющих несколько гражданств?_x000a_"/>
        <s v="Как будут вручать повестку? Что считается надлежащим уведомлением подлежащего мобилизации?_x000a_"/>
        <s v="Могут ли направить повестку через портал Госуслуг? _x000a_"/>
        <s v="Можно ли самостоятельно узнать, подлежу ли я мобилизации?_x000a_"/>
        <s v="Будут ли призывать сотрудников МВД, Росгвардии, МЧС?_x000a_"/>
        <s v="Могут ли призвать мужчину, если он единственный кормилец в семье с ребенком-инвалидом?"/>
        <s v="Могут ли призвать родителя ребенка, который воспитывает его в одиночку?_x000a_"/>
        <s v="Хватит ли врачей и на обслуживание мобилизации и на работу в гражданских учреждениях?_x000a_"/>
        <s v="Считается работа и проживание в месте отличном от места регистрации (другой район/город/регион) нарушением запрета на покидание своего региона пока идёт мобилизация?_x000a_"/>
        <s v="Будет ли для мобилизованных, планировавших вступить в брак, предоставлена возможность быстро оформить отношения?_x000a_"/>
        <s v="Сохранится ли за мобилизованным гражданином его рабочее место и зарплата или его уволят, как при обычном призыве в армию? "/>
        <s v="Все ли работники смогут сохранить рабочее место при мобилизации? "/>
        <s v="После окончания службы можно будет вернуться на ту же должность?"/>
        <s v="Что будет с трудовым договором?_x000a_"/>
        <s v="Что делать работодателю при получении повестки о мобилизации кем-то из сотрудников?"/>
        <s v="Смогут ли работодатели нанимать временных сотрудников в этот период?_x000a_"/>
        <s v="Действует ли в рамках частичной мобилизации предусмотренное российским законодательством бронирование работников важных промышленных предприятий, организаций и госорганов? "/>
        <s v="Как будет учитываться ход исполнения социального контракта, если заключившие его человек был мобилизован?"/>
      </sharedItems>
    </cacheField>
    <cacheField name="Ответ" numFmtId="0">
      <sharedItems count="60" longText="1">
        <s v="Подлежат призыву на военную службу по мобилизации граждане Российской Федерации, находящиеся в запасе Вооруженных Сил Российской Федерации. _x000a_Это те, кто имеет военно-учетную специальность. Приоритет отдается тем, кто имеет боевой опыт, приобретенный в ходе участия в боевых действиях."/>
        <s v="Студенты очной формы обучения вузов, имеющих государственную аккредитацию, не пребывающие в запасе, не подлежат призыву при частичной мобилизации._x000a_Студентам, поступившим в магистратуру или аспирантуру сразу после окончания бакалавриата, также предоставляется отсрочка."/>
        <s v="Военнослужащие по призыву («срочники») направляться для участия в Специальной военной операции не будут."/>
        <s v="Сборы отменены в связи с объявлением частичной мобилизации. "/>
        <s v="Да, будут. Граждане обязательно пройдут дополнительную боевую подготовку для восстановления своих навыков."/>
        <s v="Будут отправлять в соединения, воинские части и подразделения Вооруженных Сил, где они будут выполнять задачи по предназначению в соответствии с принятыми решениями командования. "/>
        <s v="По информации Министерства обороны, общее количество мобилизованных не превысит 300 тыс. человек, что составляет около 1% от всего мобилизационного ресурса страны. "/>
        <s v="Приоритетными критериями комплектования являются военно-учетные специальности, а не воинские звания._x000a_В рамках проведения частичной мобилизации будут призываться граждане, имеющие как офицерские звания, так и звания рядового и сержантского составов."/>
        <s v="В приоритетном порядке подлежат призыву на военную службу по мобилизации граждане, имеющие воинские звания рядового и сержантского состава – в возрасте до 35 лет, младших офицеров – до 50 лет, старших офицеров – до 55 лет._x000a_Имеются такие должности, которые могут замещаться женщинами до 45 лет, имеющими соответствующие военно-учетные специальности, но потребность в таких специалистах минимальная. _x000a_К ним относятся, например, медицинские работники."/>
        <s v="В соответствии с нормативными актами Российской Федерации не будут призываться:_x000a_— забронированные (получившие отсрочку от мобилизации) граждане, работающие в организациях, имеющих мобилизационные задания или обеспечивающие их выполнение;_x000a_— граждане, работающие в организациях оборонно-промышленного комплекса (на период работы в этих организациях);_x000a_— граждане, признанные временно не годными к военной службе по состоянию здоровья на срок до 6 месяцев;_x000a_— граждане, занятые уходом за членом семьи, нуждающимся в постоянном уходе либо являющимся инвалидом I группы, при отсутствии других лиц, обязанных по закону содержать указанных лиц;_x000a_— граждане, являющиеся опекуном или попечителем несовершеннолетнего родного брата или сестры при отсутствии других лиц, обязанных по закону содержать указанных лиц;_x000a_— граждане, имеющие на иждивении четырех и более детей в возрасте до 16 лет или имеющие на иждивении и воспитывающие без матери одного ребенка и более в возрасте до 16 лет (граждане женского пола, имеющие одного ребенка и более в возрасте до 16 лет, а также в случае беременности, срок которой составляет не менее 22 недель);_x000a_— граждане, имеющие жену, срок беременности которой составляет не менее 22 недель, и имеющие на иждивении трех детей в возрасте до 16 лет; _x000a_— граждане, матери которых кроме них имеют четырех и более детей в возрасте до восьми лет и воспитывают их без мужа;_x000a_— граждане, имеющие на иждивении четырех и более детей в возрасте до 16 лет._x000a_По информации Министерства обороны, общее количество мобилизованных не превысит 300 тыс. человек, что составляет около 1% от всего мобилизационного ресурса страны."/>
        <s v="Если граждане Российской Федерации постоянно проживают за пределами России, они не состоят на воинском учете и не подлежат призыву на военную службу по мобилизации. Те же, кто находится за пределами Российской Федерации в краткосрочной поездке и по месту жительства в России состоят на воинском учете, могут быть призваны на военную службу в рамках частичной мобилизации. "/>
        <s v="Граждане, призванные на военную службу по мобилизации, получают статус, выплаты и все социальные гарантии как военнослужащие, проходящие военную службу по контракту."/>
        <s v="Гражданину, призванному по мобилизации, будет ежемесячно начисляться денежное довольствие в соответствии с окладами по воинскому званию и должности, различные надбавки, связанные с условиями прохождения службы, и страховые выплаты в соответствии с Федеральным законом «Об обязательном государственном страховании жизни и здоровья военнослужащих»._x000a_При этом денежные средства начисляются на персональный счёт военнослужащего и по его желанию могут в полном объеме или частично переводиться членам его семьи."/>
        <s v="Если военный пенсионер, независимо от принадлежности к силовым ведомствам, находится в отставке, то есть ему больше 65 лет или по состоянию здоровья, и он снят с воинского учета, он не подлежит призыву по мобилизации."/>
        <s v="Мероприятия предстоящего призыва никак не связаны с проведением специальной военной операции. Как и ранее он будет осуществляться в установленные законодательством Российской Федерации сроки и в плановом порядке._x000a_Все военнослужащие по призыву вне зависимости от наличия специальности будут направлены в подразделения и проходить военную службу на территории Российской Федерации._x000a_И, конечно, я сразу хочу упредить вопросы, которые могут в связи с этим возникнуть – ни о каких мобилизациях, призывах студентов-очников, обучающихся в вузах, речи не идет. Все спокойно ходят на занятия, никто их призывать и отмобилизовывать не будет."/>
        <s v="Осенью текущего года на военную службу будет призвано 120 тыс. чел. Это меньше чем прошлой осенью, вместе с тем, даже при проведении специальной военной операции это количество полностью удовлетворяет потребности силовых структур государства._x000a_Количество граждан, призываемых на военную службу, до начала каждой призывной кампании устанавливается указом Президента Российской Федерации._x000a_В завершение, хочу подчеркнуть, что граждане, призванные на военную службу, к участию в специальной военной операции на Украине привлекаться не будут, а все военнослужащие по призыву, срок службы которых истек, будут уволены и своевременно направлены к местам проживания."/>
        <s v="Граждане РФ, призванные на военную службу по мобилизации, получат статус военнослужащих, проходящих военную службу по контракту_x000a_"/>
        <s v="Некоторые льготы, положенные призванным по мобилизации (имеют статус военнослужащих по контракту), распространяются и на членов семьи – это бесплатный проезд к месту службы, подъемное пособие в размере 25% оклада военнослужащего на каждого члена семьи, жилищное и медицинское обеспечение._x000a_Также предусмотрена социальная защита членов семей военнослужащих, потерявших кормильца (возникает право на пенсию). _x000a_"/>
        <s v="Квоты по численности призываемых из запаса не устанавливаются. Каждому региону определено отдельное мобилизационное задание, и оно зависит от количества граждан, состоящих на воинском учете в субъектах РФ._x000a_"/>
        <s v="Да, будет. Система бронирования существует и осуществляется в постоянном режиме, этот процесс никак не связан с мобилизацией. Эти списки ведутся постоянно._x000a_Граждане, подлежащие бронированию, освобождаются от призыва на военную службу по мобилизации и последующих призывов в военное время на время предоставленной отсрочки._x000a_В первую очередь это касается работников организаций оборонно-промышленного комплекса."/>
        <s v="Основным отличием частичной мобилизации от общей является выполнение не всего комплекса мероприятий, предусмотренным мобилизационным планом, а только его части. Указом Президента РФ о частичной мобилизации в РФ, перевод экономического комплекса страны (предприятий) на особый режим работы не предусматривается."/>
        <s v="Вам необходимо прибыть в указанные в повестке время и место."/>
        <s v="В соответствии с Федеральным законом от 26 февраля 1997 года №31-ФЗ «О мобилизационной подготовке и мобилизации в Российской Федерации», при объявлении мобилизации граждане, подлежащие призыву на военную службу, обязаны явиться на сборные пункты, в сроки, указанные в мотивационных предписаниях повестках и распоряжениях военных комиссариатов, федеральных органов исполнительных властей, имеющих запасы. Не выполнение требований, изложенных в повестке, влечет за собой ответственность в соответствии с действующим законодательством."/>
        <s v="Вне периода мобилизации без постановки на воинский учет возможно проживать в месте, отличном от места регистрации, не более 3-х месяцев (ст. 8 Федерального закона от 28 марта 1998 г. №53-ФЗ «О воинской обязанности и военной службе»). В период частичной мобилизации для этого требуется разрешение военного комиссариата."/>
        <s v="В период частичной мобилизации действуют следующие основания увольнения с военной службы:_x000a_а) по возрасту – по достижении ими предельного возраста пребывания на военной службе;_x000a_б) по состоянию здоровья – в связи с признанием их военно-врачебной комиссией не годными к военной службе, за исключением военнослужащих, изъявивших желание продолжить военную службу на воинских должностях, которые могут замещаться указанными военнослужащими;_x000a_в) в связи с вступлением в законную силу приговора суда о назначении наказания в виде лишения свободы."/>
        <s v="Существует 5 категорий годности к военной службе по состоянию здоровья:_x000a_А – годен к военной службе_x000a_Б – годен к военной службе с незначительными ограничениями_x000a_В – ограниченно годен к военной службе_x000a_Г – временно не годен к военной службе_x000a_Д – не годен к военной службе_x000a_Эта буква обычно указана на 11 странице военного билета. _x000a_В период мобилизации призыву подлежат люди с категориями А, Б, В."/>
        <s v="Пожаловаться на действие или бездействие сотрудников военкомата можно начальнику военкомата, а также в вышестоящий комиссариат, прокуратуру или в суд._x000a_"/>
        <s v="В соответствии с Указом Президента РФ от 21.09.2022 «Об объявлении частичной мобилизации в Российской Федерации», заключенные контракты о прохождении военной службы продолжают свое действие до окончания периода частичной мобилизации. Решение об окончании периода частичной мобилизации принимает Президент РФ."/>
        <s v="Да. После демобилизации можно будет заключить контракт."/>
        <s v="Мобилизованные граждане будут назначаться на воинские должности в соответствии с припиской или, при её отсутствии, с учетом имеющейся военно-учетной специальности и ранее полученным опытом прохождения военной службы."/>
        <s v="Да. Опыт участия в боевых действиях учитывается при назначении на воинские должности."/>
        <s v="Федеральных ограничений на данный момент нет._x000a_Решения о введении/снятии тех или иных противоэпидемических ограничений на региональном уровне принимают главы субъектов РФ._x000a_Большая часть антиковидных ограничений на федеральном уровне (масочный режим, запрет на работу общепита в ночное время, социальная дистанция и т.д.) снята в соответствии с постановлением Главного государственного санитарного врача РФ от 20.06.2022 г._x000a_"/>
        <s v="Медицинское обслуживание военнослужащих является приоритетом для государства. В соответствии с Постановлением главного санитарного врача Минобороны России от 18 июня 2021 г. №129 обязательная иммунизация распространяется на все категории военнослужащих, в том числе призванных по мобилизации. _x000a__x000a_Вакцинация необходима для предотвращения возникновения каких-либо эпидемий. Поэтому она обязательна для призывников и военнослужащих, и проводится согласно календарю прививок и эпидемиологическим показаниям._x000a_"/>
        <s v="Все медицинские специальности являются военно-учетными, а медицинские работники могут подлежать мобилизации._x000a_Медработников планируется призывать согласно мобилизационным заданиям и предписаниям._x000a_При этом мобилизационные задания отнесены к сведениям в области государственной тайны. _x000a_Мобилизационные предписания выдаются гражданам в военных комиссариатах, об их наличии проставляется отметка в военном билете._x000a_"/>
        <s v="Банк России уже рекомендовал банкам разработать специальные программы кредитных каникул и реструктуризации для граждан, призванных по мобилизации. _x000a__x000a_Также регулятор рекомендовал не начислять по договорам с мобилизованными заемщиками неустойку (штрафы, пени), не предъявлять требования о досрочном исполнении обязательств, приостановить взыскание просроченной задолженности или ипотечного жилья, не выселять из ипотечного жилья, на которое ранее было обращено взыскание._x000a_"/>
        <s v="Кредиты и ипотеку можно оплачивать самостоятельно (через банковский сайт или приложение) или же с помощью родственников._x000a__x000a_Также мобилизованный может обратиться в кредитную организацию за реструктуризацией кредита или кредитными каникулами. Это никак не повлияет на его кредитную историю. Банками и микрофинансовыми организациями (МФО) разрабатываются специальные программы кредитных каникул или реструктуризации по действующим обязательствам мобилизованных граждан. _x000a__x000a_Аналогичное право предоставляется близким родственникам таких заемщиков, если они находятся у них на иждивении._x000a__x000a_В дальнейшем право на кредитные каникулы мобилизованным будет закреплено в законе._x000a__x000a_Пояснение: _x000a_Реструктуризация - отсрочка по платежам или уменьшение размера платежей по всем видам кредитов, в том числе ипотечным и займам, на период мобилизации. _x000a_Кредитные каникулы подразумевают отсрочку платежей на период мобилизации._x000a_"/>
        <s v="В соответствии со статьей 407 Налогового кодекса военнослужащим предоставляется льгота по уплате налога на имущество._x000a__x000a_Граждане, ведущие предпринимательскую деятельность, и руководители предприятий, призванные по мобилизации, могут на время призыва на военную службу по мобилизации воспользоваться положениями статьи 401 Гражданского кодекса, освобождающими от ответственности за нарушение обязательств, возникших при осуществлении предпринимательской деятельности (например, нарушение контрактных обязательств перед контрагентами)._x000a__x000a_Кроме того, Правительством РФ разработаны меры поддержки экономики и бизнеса в условиях санкций, ознакомиться с которыми можно на портале объясняем.рф в разделе «Меры поддержки» - «Бизнесу».  https://объясняем.рф/measures/ "/>
        <s v="Под понятием прохождение военной службы понимается как прохождение военной службы по призыву, так и по контракту, в том числе участие в боевых действиях._x000a_ "/>
        <s v="В первую очередь подлежат призыву на военную службу по мобилизации граждане 1 разряда, что под собой подразумевает в первую очередь возрастные ограничения: для рядовых и сержантского состава – до 35 лет, младшие офицеры – до 50 лет, старшие офицеры – до 55 лет."/>
        <s v="Призывать по мобилизации будут граждан с военно-учетными специальностями, которые требуются для укомплектования формируемых воинских частей. Как правило, это специальности общевойсковой направленности._x000a_ "/>
        <s v="Да, на службу по мобилизации могут быть призваны:_x000a_выпускники военных вузов, если они прошли обучение по программам военной подготовки сержантов, старшин запаса, солдат и матросов запаса;_x000a_выпускники военных учебных центров (военных кафедр) при государственных вузах, если освоили программы военной подготовки офицеров запаса, сержантов, старшин, солдат, матросов и сейчас пребывают в запасе Вооруженных Сил России._x000a_ _x000a_Окончательное решение в каждом конкретном случае принимает призывная комиссия с учетом всех обстоятельств. "/>
        <s v="Призыв студентов, получающих первое высшее образование на очном или вечернем отделении, по мобилизации не планируется. Студенты других форм обучения могут быть привлечены по решению призывной комиссии по мобилизации. "/>
        <s v="Люди с двойным гражданством рассматриваются законом только как граждане Российской Федерации. На них распространяются все права и обязанности, в том числе по защите Отечества."/>
        <s v="Повестка должна быть вручена лично в руки, под роспись._x000a_"/>
        <s v="Нет. Повестка о мобилизации должна быть вручена только лично в руки под роспись."/>
        <s v="Узнать, подлежите ли вы мобилизации, можно в военкомате по месту пребывания. Там, где вы фактически проживаете в данный момент. _x000a_"/>
        <s v="Они состоят на специальном воинском учете, в этой связи в отношении них действует отдельный порядок._x000a_"/>
        <s v="В соответствии с Федеральным законом «О мобилизационной подготовке и мобилизации в Российской Федерации» (31-ФЗ) отсрочка предоставляется гражданам, занятым постоянным уходом за членом семьи, нуждающимся по состоянию здоровья в постоянном уходе, либо являющимся инвалидом I группы._x000a_Если мужчина не подпадает под это правило, то это будет зависеть от семейной ситуации. Например, мужчина, один воспитывающий ребенка до 16 лет, призыву не подлежит. Каждая ситуация будет рассмотрена индивидуально призывной комиссией по мобилизации._x000a_"/>
        <s v="Мужчина не подлежит призыву, если он один воспитывает ребенка до 16 лет или занят постоянным уходом за членом семьи._x000a_"/>
        <s v="Да, хватит.  _x000a_Работа медицинской службы продолжается в плановом порядке. Все виды медицинской помощи — первичная, специализированная, в том числе высокотехнологичная, оказывается и будут оказываться в обычном режиме."/>
        <s v="Это не будет нарушением, если вы встанете на учет в военном комиссариате по месту вашего пребывания, то есть там, где вы фактически живете."/>
        <s v="Несмотря на то, что законодательство не предусматривает ускоренного оформления брака для военнослужащих, сотрудники ЗАГСа могут самостоятельно проявить инициативу, пойти навстречу и зарегистрировать брак в особом, ускоренном порядке."/>
        <s v="Мобилизованные граждане смогут сохранить трудовой договор и позже вернуться на прежнее место работы. Необходимые для этого изменения утверждены постановлением Правительства. Согласно документу, трудовые договоры с гражданами, призванными по мобилизации, будут приостановлены, но не расторгнуты. Их рабочие места сохранятся."/>
        <s v="Согласно правилам, утвержденным постановлением Правительства, все граждане, призванные по мобилизации с 21 сентября 2022 года, смогут сохранить действующий трудовой договор и позже вернуться на прежнее место работы."/>
        <s v="Уволить мобилизованного сотрудника нельзя. Работодатель должен будет сохранить рабочее место за мобилизованным работником. _x000a_Все работники, призванные по мобилизации с 21 сентября 2022 года, могут вернуться на рабочее место на прежних условиях после окончания службы._x000a_"/>
        <s v="Трудовой договор между работником и работодателем будет приостановлен на время службы."/>
        <s v="Работодателю необходимо обеспечить сохранение за работником его рабочего места. После демобилизации он должен иметь возможность может вернуться на свою прежнюю работу."/>
        <s v="Да. На время приостановки договора работодатель может заключать срочные трудовые договоры и принимать на работу временных сотрудников. _x000a_"/>
        <s v="Граждане, забронированные за организациями (закрепленные за организациями, имеющими мобилизационные задания или обеспечивающими их выполнение, например, в предприятиях ОПК), получают право на отсрочку, в соответствии с пунктом 1 статьи 18 Федеральным закона «О мобилизационной подготовке и мобилизации в Российской Федерации» (31-ФЗ)."/>
        <s v="Органы социальной защиты продлят социальный контракт или оформят расторжение по уважительной причине – в зависимости от конкретной ситуации гражданина."/>
      </sharedItems>
    </cacheField>
    <cacheField name="Рубрика / Раздел рубрики" numFmtId="0">
      <sharedItems/>
    </cacheField>
    <cacheField name="Приоритет" numFmtId="0">
      <sharedItems/>
    </cacheField>
    <cacheField name="Уровень охвата" numFmtId="0">
      <sharedItems/>
    </cacheField>
    <cacheField name="Субъект РФ/ФОИВ, предлагающий вопрос" numFmtId="0">
      <sharedItems containsNonDate="0" containsString="0" containsBlank="1"/>
    </cacheField>
    <cacheField name="Рубрика" numFmtId="0">
      <sharedItems count="10">
        <s v="Порядок и условия мобилизации"/>
        <s v="Условия прохождения службы"/>
        <s v="Общая информация о мобилизации"/>
        <s v="Социальные гарантии/рабочие места"/>
        <s v="Финансовые вопросы"/>
        <s v="Деятельность организаций и предприятий"/>
        <s v="Уклонение"/>
        <s v="Военкоматы"/>
        <s v="Иное"/>
        <s v="Здоровье (Медицина)"/>
      </sharedItems>
    </cacheField>
    <cacheField name="Раздел рубрики" numFmtId="0">
      <sharedItems count="33">
        <s v="Категории граждан, подлежащих мобилизации"/>
        <s v="Место прохождения службы"/>
        <s v="Военные сборы"/>
        <s v="Боевая подготовка мобилизованных"/>
        <s v="Численность мобилизуемых/региональные квоты"/>
        <s v="Очереди мобилизации"/>
        <s v="Условия и порядок получения отсрочки/освобождения от мобилизации"/>
        <s v="Пенсия и льготы мобилизованным"/>
        <s v="Переводы зарплаты мобилизованных родственникам"/>
        <s v="Прохождение срочной военной службы"/>
        <s v="Статус мобилизованных (военнослужащий по контракту)"/>
        <s v="Поддержка семей мобилизованных/выплаты родственникам"/>
        <s v="Бронирование сотрудников предприятий и организаций"/>
        <s v="Работа предприятий и организаций, не относящихся к ОПК"/>
        <s v="Порядок вручения (получения) повестки"/>
        <s v="Ответственность при уклонении"/>
        <s v="Выезд за границу / за пределы региона / населенного пункта"/>
        <s v="Категории годности к службе в армии"/>
        <s v="Действия (решения) призывной комиссии"/>
        <s v="Сроки прохождения службы по мобилизации"/>
        <s v="Продолжение службы после окончания срока мобилизации"/>
        <s v="Род и вид войск"/>
        <s v="Боевой опыт"/>
        <s v=""/>
        <s v="Медицинское обслуживание мобилизованных"/>
        <s v="Кредитные обязательства, ипотека"/>
        <s v="Налоговые и иные финансовые льготы"/>
        <s v="Военно-учетные специальности"/>
        <s v="Контакты военкомата"/>
        <s v="Сохранение рабочего места"/>
        <s v="Действия работодателя при получении повестки сотрудником"/>
        <s v="Наем временных сотрудников / наем новых сотрудников"/>
        <s v="Социальный контракт"/>
      </sharedItems>
    </cacheField>
    <cacheField name="Проверка 1" numFmtId="0">
      <sharedItems containsSemiMixedTypes="0" containsString="0" containsNumber="1" containsInteger="1" minValue="1" maxValue="43"/>
    </cacheField>
    <cacheField name="Проверка 2" numFmtId="0">
      <sharedItems containsMixedTypes="1" containsNumber="1" containsInteger="1" minValue="3" maxValue="5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n v="1"/>
    <x v="0"/>
    <x v="0"/>
    <s v="Порядок и условия мобилизации / Категории граждан, подлежащих мобилизации"/>
    <s v="Высокий"/>
    <s v="Федеральный"/>
    <m/>
    <x v="0"/>
    <x v="0"/>
    <n v="19"/>
    <n v="27"/>
  </r>
  <r>
    <n v="2"/>
    <x v="1"/>
    <x v="1"/>
    <s v="Порядок и условия мобилизации / Категории граждан, подлежащих мобилизации"/>
    <s v="Высокий"/>
    <s v="Федеральный"/>
    <m/>
    <x v="0"/>
    <x v="0"/>
    <n v="19"/>
    <n v="27"/>
  </r>
  <r>
    <n v="3"/>
    <x v="2"/>
    <x v="2"/>
    <s v="Условия прохождения службы / Место прохождения службы"/>
    <s v="Высокий"/>
    <s v="Федеральный"/>
    <m/>
    <x v="1"/>
    <x v="1"/>
    <n v="43"/>
    <n v="44"/>
  </r>
  <r>
    <n v="4"/>
    <x v="3"/>
    <x v="3"/>
    <s v="Общая информация о мобилизации / Военные сборы"/>
    <s v="Средний"/>
    <s v="Федеральный"/>
    <m/>
    <x v="2"/>
    <x v="2"/>
    <n v="15"/>
    <n v="17"/>
  </r>
  <r>
    <n v="5"/>
    <x v="4"/>
    <x v="4"/>
    <s v="Условия прохождения службы / Боевая подготовка мобилизованных"/>
    <s v="Высокий"/>
    <s v="Федеральный"/>
    <m/>
    <x v="1"/>
    <x v="3"/>
    <n v="43"/>
    <n v="46"/>
  </r>
  <r>
    <n v="6"/>
    <x v="5"/>
    <x v="5"/>
    <s v="Условия прохождения службы / Место прохождения службы"/>
    <s v="Высокий"/>
    <s v="Федеральный"/>
    <m/>
    <x v="1"/>
    <x v="1"/>
    <n v="43"/>
    <n v="44"/>
  </r>
  <r>
    <n v="7"/>
    <x v="6"/>
    <x v="6"/>
    <s v="Общая информация о мобилизации / Численность мобилизуемых/региональные квоты"/>
    <s v="Высокий"/>
    <s v="Федеральный"/>
    <m/>
    <x v="2"/>
    <x v="4"/>
    <n v="15"/>
    <n v="18"/>
  </r>
  <r>
    <n v="8"/>
    <x v="7"/>
    <x v="7"/>
    <s v="Порядок и условия мобилизации / Очереди мобилизации"/>
    <s v="Высокий"/>
    <s v="Федеральный"/>
    <m/>
    <x v="0"/>
    <x v="5"/>
    <n v="19"/>
    <n v="26"/>
  </r>
  <r>
    <n v="9"/>
    <x v="8"/>
    <x v="8"/>
    <s v="Порядок и условия мобилизации / Категории граждан, подлежащих мобилизации"/>
    <s v="Высокий"/>
    <s v="Федеральный"/>
    <m/>
    <x v="0"/>
    <x v="0"/>
    <n v="19"/>
    <n v="27"/>
  </r>
  <r>
    <n v="10"/>
    <x v="9"/>
    <x v="9"/>
    <s v="Порядок и условия мобилизации / Условия и порядок получения отсрочки/освобождения от мобилизации"/>
    <s v="Высокий"/>
    <s v="Федеральный"/>
    <m/>
    <x v="0"/>
    <x v="6"/>
    <n v="19"/>
    <n v="22"/>
  </r>
  <r>
    <n v="11"/>
    <x v="10"/>
    <x v="10"/>
    <s v="Порядок и условия мобилизации / Категории граждан, подлежащих мобилизации"/>
    <s v="Средний"/>
    <s v="Федеральный"/>
    <m/>
    <x v="0"/>
    <x v="0"/>
    <n v="19"/>
    <n v="27"/>
  </r>
  <r>
    <n v="12"/>
    <x v="11"/>
    <x v="11"/>
    <s v="Социальные гарантии/рабочие места / Пенсия и льготы мобилизованным"/>
    <s v="Высокий"/>
    <s v="Федеральный"/>
    <m/>
    <x v="3"/>
    <x v="7"/>
    <n v="29"/>
    <n v="31"/>
  </r>
  <r>
    <n v="13"/>
    <x v="12"/>
    <x v="12"/>
    <s v="Финансовые вопросы / Переводы зарплаты мобилизованных родственникам"/>
    <s v="Высокий"/>
    <s v="Федеральный"/>
    <m/>
    <x v="4"/>
    <x v="8"/>
    <n v="34"/>
    <n v="35"/>
  </r>
  <r>
    <n v="14"/>
    <x v="13"/>
    <x v="13"/>
    <s v="Порядок и условия мобилизации / Категории граждан, подлежащих мобилизации"/>
    <s v="Высокий"/>
    <s v="Федеральный"/>
    <m/>
    <x v="0"/>
    <x v="0"/>
    <n v="19"/>
    <n v="27"/>
  </r>
  <r>
    <n v="15"/>
    <x v="14"/>
    <x v="14"/>
    <s v="Условия прохождения службы / Прохождение срочной военной службы"/>
    <s v="Высокий"/>
    <s v="Федеральный"/>
    <m/>
    <x v="1"/>
    <x v="9"/>
    <n v="43"/>
    <n v="51"/>
  </r>
  <r>
    <n v="16"/>
    <x v="15"/>
    <x v="15"/>
    <s v="Условия прохождения службы / Прохождение срочной военной службы"/>
    <s v="Низкий"/>
    <s v="Федеральный"/>
    <m/>
    <x v="1"/>
    <x v="9"/>
    <n v="43"/>
    <n v="51"/>
  </r>
  <r>
    <n v="17"/>
    <x v="16"/>
    <x v="16"/>
    <s v="Условия прохождения службы / Статус мобилизованных (военнослужащий по контракту)"/>
    <s v="Высокий"/>
    <s v="Федеральный"/>
    <m/>
    <x v="1"/>
    <x v="10"/>
    <n v="43"/>
    <n v="43"/>
  </r>
  <r>
    <n v="18"/>
    <x v="17"/>
    <x v="17"/>
    <s v="Социальные гарантии/рабочие места / Поддержка семей мобилизованных/выплаты родственникам"/>
    <s v="Высокий"/>
    <s v="Федеральный"/>
    <m/>
    <x v="3"/>
    <x v="11"/>
    <n v="29"/>
    <n v="30"/>
  </r>
  <r>
    <n v="19"/>
    <x v="18"/>
    <x v="18"/>
    <s v="Общая информация о мобилизации / Численность мобилизуемых/региональные квоты"/>
    <s v="Средний"/>
    <s v="Федеральный"/>
    <m/>
    <x v="2"/>
    <x v="4"/>
    <n v="15"/>
    <n v="18"/>
  </r>
  <r>
    <n v="20"/>
    <x v="19"/>
    <x v="19"/>
    <s v="Порядок и условия мобилизации / Бронирование сотрудников предприятий и организаций"/>
    <s v="Высокий"/>
    <s v="Федеральный"/>
    <m/>
    <x v="0"/>
    <x v="12"/>
    <n v="19"/>
    <n v="21"/>
  </r>
  <r>
    <n v="21"/>
    <x v="20"/>
    <x v="20"/>
    <s v="Деятельность организаций и предприятий / Работа предприятий и организаций, не относящихся к ОПК"/>
    <s v="Высокий"/>
    <s v="Федеральный"/>
    <m/>
    <x v="5"/>
    <x v="13"/>
    <n v="6"/>
    <n v="7"/>
  </r>
  <r>
    <n v="22"/>
    <x v="21"/>
    <x v="21"/>
    <s v="Порядок и условия мобилизации / Порядок вручения (получения) повестки"/>
    <s v="Высокий"/>
    <s v="Федеральный"/>
    <m/>
    <x v="0"/>
    <x v="14"/>
    <n v="19"/>
    <n v="23"/>
  </r>
  <r>
    <n v="23"/>
    <x v="22"/>
    <x v="22"/>
    <s v="Уклонение / Ответственность при уклонении"/>
    <s v="Высокий"/>
    <s v="Федеральный"/>
    <m/>
    <x v="6"/>
    <x v="15"/>
    <n v="40"/>
    <n v="41"/>
  </r>
  <r>
    <n v="24"/>
    <x v="23"/>
    <x v="23"/>
    <s v="Порядок и условия мобилизации / Выезд за границу / за пределы региона / населенного пункта"/>
    <s v="Средний"/>
    <s v="Федеральный"/>
    <m/>
    <x v="0"/>
    <x v="16"/>
    <n v="19"/>
    <n v="19"/>
  </r>
  <r>
    <n v="25"/>
    <x v="24"/>
    <x v="24"/>
    <s v="Порядок и условия мобилизации / Условия и порядок получения отсрочки/освобождения от мобилизации"/>
    <s v="Средний"/>
    <s v="Федеральный"/>
    <m/>
    <x v="0"/>
    <x v="6"/>
    <n v="19"/>
    <n v="22"/>
  </r>
  <r>
    <n v="26"/>
    <x v="25"/>
    <x v="25"/>
    <s v="Порядок и условия мобилизации / Категории годности к службе в армии"/>
    <s v="Высокий"/>
    <s v="Федеральный"/>
    <m/>
    <x v="0"/>
    <x v="17"/>
    <n v="19"/>
    <n v="28"/>
  </r>
  <r>
    <n v="27"/>
    <x v="26"/>
    <x v="26"/>
    <s v="Военкоматы / Действия (решения) призывной комиссии"/>
    <s v="Высокий"/>
    <s v="Федеральный"/>
    <m/>
    <x v="7"/>
    <x v="18"/>
    <n v="1"/>
    <n v="5"/>
  </r>
  <r>
    <n v="28"/>
    <x v="27"/>
    <x v="27"/>
    <s v="Условия прохождения службы / Сроки прохождения службы по мобилизации"/>
    <s v="Высокий"/>
    <s v="Федеральный"/>
    <m/>
    <x v="1"/>
    <x v="19"/>
    <n v="43"/>
    <n v="49"/>
  </r>
  <r>
    <n v="29"/>
    <x v="28"/>
    <x v="28"/>
    <s v="Условия прохождения службы / Продолжение службы после окончания срока мобилизации"/>
    <s v="Средний"/>
    <s v="Федеральный"/>
    <m/>
    <x v="1"/>
    <x v="20"/>
    <n v="43"/>
    <n v="50"/>
  </r>
  <r>
    <n v="30"/>
    <x v="29"/>
    <x v="29"/>
    <s v="Условия прохождения службы / Род и вид войск"/>
    <s v="Средний"/>
    <s v="Федеральный"/>
    <m/>
    <x v="1"/>
    <x v="21"/>
    <n v="43"/>
    <n v="45"/>
  </r>
  <r>
    <n v="31"/>
    <x v="30"/>
    <x v="30"/>
    <s v="Порядок и условия мобилизации / Боевой опыт"/>
    <s v="Высокий"/>
    <s v="Федеральный"/>
    <m/>
    <x v="0"/>
    <x v="22"/>
    <n v="19"/>
    <n v="24"/>
  </r>
  <r>
    <n v="32"/>
    <x v="31"/>
    <x v="31"/>
    <s v="Иное / "/>
    <s v="Низкий"/>
    <s v="Федеральный"/>
    <m/>
    <x v="8"/>
    <x v="23"/>
    <n v="14"/>
    <e v="#N/A"/>
  </r>
  <r>
    <n v="33"/>
    <x v="32"/>
    <x v="32"/>
    <s v="Здоровье (Медицина) / Медицинское обслуживание мобилизованных"/>
    <s v="Низкий"/>
    <s v="Федеральный"/>
    <m/>
    <x v="9"/>
    <x v="24"/>
    <n v="11"/>
    <n v="13"/>
  </r>
  <r>
    <n v="34"/>
    <x v="33"/>
    <x v="33"/>
    <s v="Порядок и условия мобилизации / Категории граждан, подлежащих мобилизации"/>
    <s v="Высокий"/>
    <s v="Федеральный"/>
    <m/>
    <x v="0"/>
    <x v="0"/>
    <n v="19"/>
    <n v="27"/>
  </r>
  <r>
    <n v="35"/>
    <x v="34"/>
    <x v="34"/>
    <s v="Финансовые вопросы / Кредитные обязательства, ипотека"/>
    <s v="Высокий"/>
    <s v="Федеральный"/>
    <m/>
    <x v="4"/>
    <x v="25"/>
    <n v="34"/>
    <n v="38"/>
  </r>
  <r>
    <n v="36"/>
    <x v="35"/>
    <x v="35"/>
    <s v="Финансовые вопросы / Кредитные обязательства, ипотека"/>
    <s v="Высокий"/>
    <s v="Федеральный"/>
    <m/>
    <x v="4"/>
    <x v="25"/>
    <n v="34"/>
    <n v="38"/>
  </r>
  <r>
    <n v="37"/>
    <x v="36"/>
    <x v="36"/>
    <s v="Финансовые вопросы / Налоговые и иные финансовые льготы"/>
    <s v="Высокий"/>
    <s v="Федеральный"/>
    <m/>
    <x v="4"/>
    <x v="26"/>
    <n v="34"/>
    <n v="37"/>
  </r>
  <r>
    <n v="38"/>
    <x v="37"/>
    <x v="37"/>
    <s v="Порядок и условия мобилизации / Боевой опыт"/>
    <s v="Высокий"/>
    <s v="Федеральный"/>
    <m/>
    <x v="0"/>
    <x v="22"/>
    <n v="19"/>
    <n v="24"/>
  </r>
  <r>
    <n v="39"/>
    <x v="38"/>
    <x v="38"/>
    <s v="Порядок и условия мобилизации / Очереди мобилизации"/>
    <s v="Высокий"/>
    <s v="Федеральный"/>
    <m/>
    <x v="0"/>
    <x v="5"/>
    <n v="19"/>
    <n v="26"/>
  </r>
  <r>
    <n v="40"/>
    <x v="39"/>
    <x v="39"/>
    <s v="Порядок и условия мобилизации / Военно-учетные специальности"/>
    <s v="Высокий"/>
    <s v="Федеральный"/>
    <m/>
    <x v="0"/>
    <x v="27"/>
    <n v="19"/>
    <n v="25"/>
  </r>
  <r>
    <n v="41"/>
    <x v="40"/>
    <x v="40"/>
    <s v="Порядок и условия мобилизации / Категории граждан, подлежащих мобилизации"/>
    <s v="Высокий"/>
    <s v="Федеральный"/>
    <m/>
    <x v="0"/>
    <x v="0"/>
    <n v="19"/>
    <n v="27"/>
  </r>
  <r>
    <n v="42"/>
    <x v="41"/>
    <x v="41"/>
    <s v="Порядок и условия мобилизации / Условия и порядок получения отсрочки/освобождения от мобилизации"/>
    <s v="Высокий"/>
    <s v="Федеральный"/>
    <m/>
    <x v="0"/>
    <x v="6"/>
    <n v="19"/>
    <n v="22"/>
  </r>
  <r>
    <n v="43"/>
    <x v="42"/>
    <x v="42"/>
    <s v="Порядок и условия мобилизации / Категории граждан, подлежащих мобилизации"/>
    <s v="Средний"/>
    <s v="Федеральный"/>
    <m/>
    <x v="0"/>
    <x v="0"/>
    <n v="19"/>
    <n v="27"/>
  </r>
  <r>
    <n v="44"/>
    <x v="43"/>
    <x v="43"/>
    <s v="Порядок и условия мобилизации / Порядок вручения (получения) повестки"/>
    <s v="Высокий"/>
    <s v="Федеральный"/>
    <m/>
    <x v="0"/>
    <x v="14"/>
    <n v="19"/>
    <n v="23"/>
  </r>
  <r>
    <n v="45"/>
    <x v="44"/>
    <x v="44"/>
    <s v="Порядок и условия мобилизации / Порядок вручения (получения) повестки"/>
    <s v="Высокий"/>
    <s v="Федеральный"/>
    <m/>
    <x v="0"/>
    <x v="14"/>
    <n v="19"/>
    <n v="23"/>
  </r>
  <r>
    <n v="46"/>
    <x v="45"/>
    <x v="45"/>
    <s v="Военкоматы / Контакты военкомата"/>
    <s v="Низкий"/>
    <s v="Федеральный"/>
    <m/>
    <x v="7"/>
    <x v="28"/>
    <n v="1"/>
    <n v="3"/>
  </r>
  <r>
    <n v="47"/>
    <x v="46"/>
    <x v="46"/>
    <s v="Порядок и условия мобилизации / Категории граждан, подлежащих мобилизации"/>
    <s v="Высокий"/>
    <s v="Федеральный"/>
    <m/>
    <x v="0"/>
    <x v="0"/>
    <n v="19"/>
    <n v="27"/>
  </r>
  <r>
    <n v="48"/>
    <x v="47"/>
    <x v="47"/>
    <s v="Порядок и условия мобилизации / Условия и порядок получения отсрочки/освобождения от мобилизации"/>
    <s v="Высокий"/>
    <s v="Федеральный"/>
    <m/>
    <x v="0"/>
    <x v="6"/>
    <n v="19"/>
    <n v="22"/>
  </r>
  <r>
    <n v="49"/>
    <x v="48"/>
    <x v="48"/>
    <s v="Порядок и условия мобилизации / Условия и порядок получения отсрочки/освобождения от мобилизации"/>
    <s v="Высокий"/>
    <s v="Федеральный"/>
    <m/>
    <x v="0"/>
    <x v="6"/>
    <n v="19"/>
    <n v="22"/>
  </r>
  <r>
    <n v="50"/>
    <x v="49"/>
    <x v="49"/>
    <s v="Иное / "/>
    <s v="Средний"/>
    <s v="Федеральный"/>
    <m/>
    <x v="8"/>
    <x v="23"/>
    <n v="14"/>
    <e v="#N/A"/>
  </r>
  <r>
    <n v="51"/>
    <x v="50"/>
    <x v="50"/>
    <s v="Порядок и условия мобилизации / Выезд за границу / за пределы региона / населенного пункта"/>
    <s v="Высокий"/>
    <s v="Федеральный"/>
    <m/>
    <x v="0"/>
    <x v="16"/>
    <n v="19"/>
    <n v="19"/>
  </r>
  <r>
    <n v="52"/>
    <x v="51"/>
    <x v="51"/>
    <s v="Иное / "/>
    <s v="Средний"/>
    <s v="Федеральный"/>
    <m/>
    <x v="8"/>
    <x v="23"/>
    <n v="14"/>
    <e v="#N/A"/>
  </r>
  <r>
    <n v="53"/>
    <x v="52"/>
    <x v="52"/>
    <s v="Социальные гарантии/рабочие места / Сохранение рабочего места"/>
    <s v="Высокий"/>
    <s v="Федеральный"/>
    <m/>
    <x v="3"/>
    <x v="29"/>
    <n v="29"/>
    <n v="32"/>
  </r>
  <r>
    <n v="54"/>
    <x v="53"/>
    <x v="53"/>
    <s v="Социальные гарантии/рабочие места / Сохранение рабочего места"/>
    <s v="Высокий"/>
    <s v="Федеральный"/>
    <m/>
    <x v="3"/>
    <x v="29"/>
    <n v="29"/>
    <n v="32"/>
  </r>
  <r>
    <n v="55"/>
    <x v="54"/>
    <x v="54"/>
    <s v="Социальные гарантии/рабочие места / Сохранение рабочего места"/>
    <s v="Высокий"/>
    <s v="Федеральный"/>
    <m/>
    <x v="3"/>
    <x v="29"/>
    <n v="29"/>
    <n v="32"/>
  </r>
  <r>
    <n v="56"/>
    <x v="55"/>
    <x v="55"/>
    <s v="Социальные гарантии/рабочие места / Сохранение рабочего места"/>
    <s v="Высокий"/>
    <s v="Федеральный"/>
    <m/>
    <x v="3"/>
    <x v="29"/>
    <n v="29"/>
    <n v="32"/>
  </r>
  <r>
    <n v="57"/>
    <x v="56"/>
    <x v="56"/>
    <s v="Деятельность организаций и предприятий / Действия работодателя при получении повестки сотрудником"/>
    <s v="Высокий"/>
    <s v="Федеральный"/>
    <m/>
    <x v="5"/>
    <x v="30"/>
    <n v="6"/>
    <n v="10"/>
  </r>
  <r>
    <n v="58"/>
    <x v="57"/>
    <x v="57"/>
    <s v="Деятельность организаций и предприятий / Наем временных сотрудников / наем новых сотрудников"/>
    <s v="Высокий"/>
    <s v="Федеральный"/>
    <m/>
    <x v="5"/>
    <x v="31"/>
    <n v="6"/>
    <n v="9"/>
  </r>
  <r>
    <n v="59"/>
    <x v="58"/>
    <x v="58"/>
    <s v="Порядок и условия мобилизации / Бронирование сотрудников предприятий и организаций"/>
    <s v="Высокий"/>
    <s v="Федеральный"/>
    <m/>
    <x v="0"/>
    <x v="12"/>
    <n v="19"/>
    <n v="21"/>
  </r>
  <r>
    <n v="60"/>
    <x v="59"/>
    <x v="59"/>
    <s v="Социальные гарантии/рабочие места / Социальный контракт"/>
    <s v="Высокий"/>
    <s v="Федеральный"/>
    <m/>
    <x v="3"/>
    <x v="32"/>
    <n v="29"/>
    <n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updatedVersion="8" minRefreshableVersion="3" rowGrandTotals="0" colGrandTotals="0" itemPrintTitles="1" createdVersion="8" indent="0" compact="0" compactData="0" multipleFieldFilters="0">
  <location ref="B2:E12" firstHeaderRow="1" firstDataRow="1" firstDataCol="4"/>
  <pivotFields count="11">
    <pivotField compact="0" outline="0" subtotalTop="0" showAll="0" defaultSubtotal="0"/>
    <pivotField axis="axisRow" compact="0" outline="0" subtotalTop="0" showAll="0" defaultSubtotal="0">
      <items count="60">
        <item x="20"/>
        <item x="51"/>
        <item x="19"/>
        <item x="18"/>
        <item x="4"/>
        <item x="36"/>
        <item x="32"/>
        <item x="2"/>
        <item x="13"/>
        <item x="33"/>
        <item x="46"/>
        <item x="12"/>
        <item x="31"/>
        <item x="27"/>
        <item x="29"/>
        <item x="14"/>
        <item x="53"/>
        <item x="25"/>
        <item x="58"/>
        <item x="30"/>
        <item x="59"/>
        <item x="43"/>
        <item x="35"/>
        <item x="24"/>
        <item x="8"/>
        <item x="9"/>
        <item x="17"/>
        <item x="11"/>
        <item x="16"/>
        <item x="42"/>
        <item x="0"/>
        <item x="5"/>
        <item x="26"/>
        <item x="44"/>
        <item x="47"/>
        <item x="48"/>
        <item x="41"/>
        <item x="28"/>
        <item x="23"/>
        <item x="45"/>
        <item x="34"/>
        <item x="39"/>
        <item x="40"/>
        <item x="38"/>
        <item x="54"/>
        <item x="10"/>
        <item x="3"/>
        <item x="7"/>
        <item x="15"/>
        <item x="6"/>
        <item x="37"/>
        <item x="57"/>
        <item x="52"/>
        <item x="1"/>
        <item x="50"/>
        <item x="49"/>
        <item x="55"/>
        <item x="22"/>
        <item x="56"/>
        <item x="21"/>
      </items>
    </pivotField>
    <pivotField axis="axisRow" compact="0" outline="0" subtotalTop="0" showAll="0" defaultSubtotal="0">
      <items count="60">
        <item x="34"/>
        <item x="5"/>
        <item x="38"/>
        <item x="24"/>
        <item x="8"/>
        <item x="9"/>
        <item x="27"/>
        <item x="47"/>
        <item x="22"/>
        <item x="36"/>
        <item x="21"/>
        <item x="23"/>
        <item x="2"/>
        <item x="33"/>
        <item x="16"/>
        <item x="58"/>
        <item x="11"/>
        <item x="12"/>
        <item x="19"/>
        <item x="4"/>
        <item x="40"/>
        <item x="49"/>
        <item x="57"/>
        <item x="30"/>
        <item x="28"/>
        <item x="13"/>
        <item x="10"/>
        <item x="18"/>
        <item x="35"/>
        <item x="42"/>
        <item x="32"/>
        <item x="14"/>
        <item x="29"/>
        <item x="52"/>
        <item x="48"/>
        <item x="17"/>
        <item x="51"/>
        <item x="44"/>
        <item x="46"/>
        <item x="59"/>
        <item x="15"/>
        <item x="20"/>
        <item x="6"/>
        <item x="43"/>
        <item x="37"/>
        <item x="0"/>
        <item x="26"/>
        <item x="41"/>
        <item x="39"/>
        <item x="7"/>
        <item x="56"/>
        <item x="3"/>
        <item x="53"/>
        <item x="1"/>
        <item x="25"/>
        <item x="55"/>
        <item x="54"/>
        <item x="45"/>
        <item x="31"/>
        <item x="5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10">
        <item sd="0" x="7"/>
        <item sd="0" x="5"/>
        <item sd="0" x="9"/>
        <item sd="0" x="8"/>
        <item sd="0" x="2"/>
        <item sd="0" x="0"/>
        <item sd="0" x="3"/>
        <item sd="0" x="6"/>
        <item sd="0" x="1"/>
        <item sd="0" x="4"/>
      </items>
    </pivotField>
    <pivotField axis="axisRow" compact="0" outline="0" subtotalTop="0" showAll="0" defaultSubtotal="0">
      <items count="33">
        <item sd="0" x="23"/>
        <item sd="0" x="3"/>
        <item sd="0" x="22"/>
        <item x="12"/>
        <item x="27"/>
        <item x="2"/>
        <item x="16"/>
        <item x="18"/>
        <item x="30"/>
        <item sd="0" x="17"/>
        <item sd="0" x="0"/>
        <item x="28"/>
        <item x="25"/>
        <item sd="0" x="24"/>
        <item sd="0" x="1"/>
        <item x="31"/>
        <item sd="0" x="26"/>
        <item sd="0" x="15"/>
        <item sd="0" x="5"/>
        <item sd="0" x="7"/>
        <item sd="0" x="8"/>
        <item sd="0" x="11"/>
        <item sd="0" x="14"/>
        <item sd="0" x="20"/>
        <item sd="0" x="9"/>
        <item x="13"/>
        <item sd="0" x="21"/>
        <item sd="0" x="29"/>
        <item sd="0" x="32"/>
        <item sd="0" x="19"/>
        <item sd="0" x="10"/>
        <item sd="0" x="6"/>
        <item sd="0" x="4"/>
      </items>
    </pivotField>
    <pivotField compact="0" outline="0" subtotalTop="0" showAll="0" defaultSubtotal="0"/>
    <pivotField compact="0" outline="0" subtotalTop="0" showAll="0" defaultSubtotal="0"/>
  </pivotFields>
  <rowFields count="4">
    <field x="7"/>
    <field x="8"/>
    <field x="1"/>
    <field x="2"/>
  </rowFields>
  <rowItems count="10">
    <i>
      <x/>
    </i>
    <i>
      <x v="1"/>
    </i>
    <i>
      <x v="2"/>
    </i>
    <i>
      <x v="3"/>
    </i>
    <i>
      <x v="4"/>
    </i>
    <i>
      <x v="5"/>
    </i>
    <i>
      <x v="6"/>
    </i>
    <i>
      <x v="7"/>
    </i>
    <i>
      <x v="8"/>
    </i>
    <i>
      <x v="9"/>
    </i>
  </rowItems>
  <colItems count="1">
    <i/>
  </colItems>
  <formats count="109">
    <format dxfId="108">
      <pivotArea type="all" dataOnly="0" outline="0" fieldPosition="0"/>
    </format>
    <format dxfId="107">
      <pivotArea field="7" type="button" dataOnly="0" labelOnly="1" outline="0" axis="axisRow" fieldPosition="0"/>
    </format>
    <format dxfId="106">
      <pivotArea field="8" type="button" dataOnly="0" labelOnly="1" outline="0" axis="axisRow" fieldPosition="1"/>
    </format>
    <format dxfId="105">
      <pivotArea field="1" type="button" dataOnly="0" labelOnly="1" outline="0" axis="axisRow" fieldPosition="2"/>
    </format>
    <format dxfId="104">
      <pivotArea field="2" type="button" dataOnly="0" labelOnly="1" outline="0" axis="axisRow" fieldPosition="3"/>
    </format>
    <format dxfId="103">
      <pivotArea dataOnly="0" labelOnly="1" outline="0" fieldPosition="0">
        <references count="1">
          <reference field="7" count="0"/>
        </references>
      </pivotArea>
    </format>
    <format dxfId="102">
      <pivotArea dataOnly="0" labelOnly="1" outline="0" fieldPosition="0">
        <references count="2">
          <reference field="7" count="1" selected="0">
            <x v="0"/>
          </reference>
          <reference field="8" count="2">
            <x v="7"/>
            <x v="11"/>
          </reference>
        </references>
      </pivotArea>
    </format>
    <format dxfId="101">
      <pivotArea dataOnly="0" labelOnly="1" outline="0" fieldPosition="0">
        <references count="2">
          <reference field="7" count="1" selected="0">
            <x v="1"/>
          </reference>
          <reference field="8" count="3">
            <x v="8"/>
            <x v="15"/>
            <x v="25"/>
          </reference>
        </references>
      </pivotArea>
    </format>
    <format dxfId="100">
      <pivotArea dataOnly="0" labelOnly="1" outline="0" fieldPosition="0">
        <references count="2">
          <reference field="7" count="1" selected="0">
            <x v="2"/>
          </reference>
          <reference field="8" count="1">
            <x v="13"/>
          </reference>
        </references>
      </pivotArea>
    </format>
    <format dxfId="99">
      <pivotArea dataOnly="0" labelOnly="1" outline="0" fieldPosition="0">
        <references count="2">
          <reference field="7" count="1" selected="0">
            <x v="3"/>
          </reference>
          <reference field="8" count="1">
            <x v="0"/>
          </reference>
        </references>
      </pivotArea>
    </format>
    <format dxfId="98">
      <pivotArea dataOnly="0" labelOnly="1" outline="0" fieldPosition="0">
        <references count="2">
          <reference field="7" count="1" selected="0">
            <x v="4"/>
          </reference>
          <reference field="8" count="2">
            <x v="5"/>
            <x v="32"/>
          </reference>
        </references>
      </pivotArea>
    </format>
    <format dxfId="97">
      <pivotArea dataOnly="0" labelOnly="1" outline="0" fieldPosition="0">
        <references count="2">
          <reference field="7" count="1" selected="0">
            <x v="5"/>
          </reference>
          <reference field="8" count="9">
            <x v="2"/>
            <x v="3"/>
            <x v="4"/>
            <x v="6"/>
            <x v="9"/>
            <x v="10"/>
            <x v="18"/>
            <x v="22"/>
            <x v="31"/>
          </reference>
        </references>
      </pivotArea>
    </format>
    <format dxfId="96">
      <pivotArea dataOnly="0" labelOnly="1" outline="0" fieldPosition="0">
        <references count="2">
          <reference field="7" count="1" selected="0">
            <x v="6"/>
          </reference>
          <reference field="8" count="4">
            <x v="19"/>
            <x v="21"/>
            <x v="27"/>
            <x v="28"/>
          </reference>
        </references>
      </pivotArea>
    </format>
    <format dxfId="95">
      <pivotArea dataOnly="0" labelOnly="1" outline="0" fieldPosition="0">
        <references count="2">
          <reference field="7" count="1" selected="0">
            <x v="7"/>
          </reference>
          <reference field="8" count="1">
            <x v="17"/>
          </reference>
        </references>
      </pivotArea>
    </format>
    <format dxfId="94">
      <pivotArea dataOnly="0" labelOnly="1" outline="0" fieldPosition="0">
        <references count="2">
          <reference field="7" count="1" selected="0">
            <x v="8"/>
          </reference>
          <reference field="8" count="7">
            <x v="1"/>
            <x v="14"/>
            <x v="23"/>
            <x v="24"/>
            <x v="26"/>
            <x v="29"/>
            <x v="30"/>
          </reference>
        </references>
      </pivotArea>
    </format>
    <format dxfId="93">
      <pivotArea dataOnly="0" labelOnly="1" outline="0" fieldPosition="0">
        <references count="2">
          <reference field="7" count="1" selected="0">
            <x v="9"/>
          </reference>
          <reference field="8" count="3">
            <x v="12"/>
            <x v="16"/>
            <x v="20"/>
          </reference>
        </references>
      </pivotArea>
    </format>
    <format dxfId="92">
      <pivotArea dataOnly="0" labelOnly="1" outline="0" fieldPosition="0">
        <references count="3">
          <reference field="1" count="1">
            <x v="32"/>
          </reference>
          <reference field="7" count="1" selected="0">
            <x v="0"/>
          </reference>
          <reference field="8" count="1" selected="0">
            <x v="7"/>
          </reference>
        </references>
      </pivotArea>
    </format>
    <format dxfId="91">
      <pivotArea dataOnly="0" labelOnly="1" outline="0" fieldPosition="0">
        <references count="3">
          <reference field="1" count="1">
            <x v="39"/>
          </reference>
          <reference field="7" count="1" selected="0">
            <x v="0"/>
          </reference>
          <reference field="8" count="1" selected="0">
            <x v="11"/>
          </reference>
        </references>
      </pivotArea>
    </format>
    <format dxfId="90">
      <pivotArea dataOnly="0" labelOnly="1" outline="0" fieldPosition="0">
        <references count="3">
          <reference field="1" count="1">
            <x v="58"/>
          </reference>
          <reference field="7" count="1" selected="0">
            <x v="1"/>
          </reference>
          <reference field="8" count="1" selected="0">
            <x v="8"/>
          </reference>
        </references>
      </pivotArea>
    </format>
    <format dxfId="89">
      <pivotArea dataOnly="0" labelOnly="1" outline="0" fieldPosition="0">
        <references count="3">
          <reference field="1" count="1">
            <x v="51"/>
          </reference>
          <reference field="7" count="1" selected="0">
            <x v="1"/>
          </reference>
          <reference field="8" count="1" selected="0">
            <x v="15"/>
          </reference>
        </references>
      </pivotArea>
    </format>
    <format dxfId="88">
      <pivotArea dataOnly="0" labelOnly="1" outline="0" fieldPosition="0">
        <references count="3">
          <reference field="1" count="1">
            <x v="0"/>
          </reference>
          <reference field="7" count="1" selected="0">
            <x v="1"/>
          </reference>
          <reference field="8" count="1" selected="0">
            <x v="25"/>
          </reference>
        </references>
      </pivotArea>
    </format>
    <format dxfId="87">
      <pivotArea dataOnly="0" labelOnly="1" outline="0" fieldPosition="0">
        <references count="3">
          <reference field="1" count="1">
            <x v="6"/>
          </reference>
          <reference field="7" count="1" selected="0">
            <x v="2"/>
          </reference>
          <reference field="8" count="1" selected="0">
            <x v="13"/>
          </reference>
        </references>
      </pivotArea>
    </format>
    <format dxfId="86">
      <pivotArea dataOnly="0" labelOnly="1" outline="0" fieldPosition="0">
        <references count="3">
          <reference field="1" count="3">
            <x v="1"/>
            <x v="12"/>
            <x v="55"/>
          </reference>
          <reference field="7" count="1" selected="0">
            <x v="3"/>
          </reference>
          <reference field="8" count="1" selected="0">
            <x v="0"/>
          </reference>
        </references>
      </pivotArea>
    </format>
    <format dxfId="85">
      <pivotArea dataOnly="0" labelOnly="1" outline="0" fieldPosition="0">
        <references count="3">
          <reference field="1" count="1">
            <x v="46"/>
          </reference>
          <reference field="7" count="1" selected="0">
            <x v="4"/>
          </reference>
          <reference field="8" count="1" selected="0">
            <x v="5"/>
          </reference>
        </references>
      </pivotArea>
    </format>
    <format dxfId="84">
      <pivotArea dataOnly="0" labelOnly="1" outline="0" fieldPosition="0">
        <references count="3">
          <reference field="1" count="2">
            <x v="3"/>
            <x v="49"/>
          </reference>
          <reference field="7" count="1" selected="0">
            <x v="4"/>
          </reference>
          <reference field="8" count="1" selected="0">
            <x v="32"/>
          </reference>
        </references>
      </pivotArea>
    </format>
    <format dxfId="83">
      <pivotArea dataOnly="0" labelOnly="1" outline="0" fieldPosition="0">
        <references count="3">
          <reference field="1" count="2">
            <x v="19"/>
            <x v="50"/>
          </reference>
          <reference field="7" count="1" selected="0">
            <x v="5"/>
          </reference>
          <reference field="8" count="1" selected="0">
            <x v="2"/>
          </reference>
        </references>
      </pivotArea>
    </format>
    <format dxfId="82">
      <pivotArea dataOnly="0" labelOnly="1" outline="0" fieldPosition="0">
        <references count="3">
          <reference field="1" count="2">
            <x v="2"/>
            <x v="18"/>
          </reference>
          <reference field="7" count="1" selected="0">
            <x v="5"/>
          </reference>
          <reference field="8" count="1" selected="0">
            <x v="3"/>
          </reference>
        </references>
      </pivotArea>
    </format>
    <format dxfId="81">
      <pivotArea dataOnly="0" labelOnly="1" outline="0" fieldPosition="0">
        <references count="3">
          <reference field="1" count="1">
            <x v="41"/>
          </reference>
          <reference field="7" count="1" selected="0">
            <x v="5"/>
          </reference>
          <reference field="8" count="1" selected="0">
            <x v="4"/>
          </reference>
        </references>
      </pivotArea>
    </format>
    <format dxfId="80">
      <pivotArea dataOnly="0" labelOnly="1" outline="0" fieldPosition="0">
        <references count="3">
          <reference field="1" count="2">
            <x v="38"/>
            <x v="54"/>
          </reference>
          <reference field="7" count="1" selected="0">
            <x v="5"/>
          </reference>
          <reference field="8" count="1" selected="0">
            <x v="6"/>
          </reference>
        </references>
      </pivotArea>
    </format>
    <format dxfId="79">
      <pivotArea dataOnly="0" labelOnly="1" outline="0" fieldPosition="0">
        <references count="3">
          <reference field="1" count="1">
            <x v="17"/>
          </reference>
          <reference field="7" count="1" selected="0">
            <x v="5"/>
          </reference>
          <reference field="8" count="1" selected="0">
            <x v="9"/>
          </reference>
        </references>
      </pivotArea>
    </format>
    <format dxfId="78">
      <pivotArea dataOnly="0" labelOnly="1" outline="0" fieldPosition="0">
        <references count="3">
          <reference field="1" count="9">
            <x v="8"/>
            <x v="9"/>
            <x v="10"/>
            <x v="24"/>
            <x v="29"/>
            <x v="30"/>
            <x v="42"/>
            <x v="45"/>
            <x v="53"/>
          </reference>
          <reference field="7" count="1" selected="0">
            <x v="5"/>
          </reference>
          <reference field="8" count="1" selected="0">
            <x v="10"/>
          </reference>
        </references>
      </pivotArea>
    </format>
    <format dxfId="77">
      <pivotArea dataOnly="0" labelOnly="1" outline="0" fieldPosition="0">
        <references count="3">
          <reference field="1" count="2">
            <x v="43"/>
            <x v="47"/>
          </reference>
          <reference field="7" count="1" selected="0">
            <x v="5"/>
          </reference>
          <reference field="8" count="1" selected="0">
            <x v="18"/>
          </reference>
        </references>
      </pivotArea>
    </format>
    <format dxfId="76">
      <pivotArea dataOnly="0" labelOnly="1" outline="0" fieldPosition="0">
        <references count="3">
          <reference field="1" count="3">
            <x v="21"/>
            <x v="33"/>
            <x v="59"/>
          </reference>
          <reference field="7" count="1" selected="0">
            <x v="5"/>
          </reference>
          <reference field="8" count="1" selected="0">
            <x v="22"/>
          </reference>
        </references>
      </pivotArea>
    </format>
    <format dxfId="75">
      <pivotArea dataOnly="0" labelOnly="1" outline="0" fieldPosition="0">
        <references count="3">
          <reference field="1" count="5">
            <x v="23"/>
            <x v="25"/>
            <x v="34"/>
            <x v="35"/>
            <x v="36"/>
          </reference>
          <reference field="7" count="1" selected="0">
            <x v="5"/>
          </reference>
          <reference field="8" count="1" selected="0">
            <x v="31"/>
          </reference>
        </references>
      </pivotArea>
    </format>
    <format dxfId="74">
      <pivotArea dataOnly="0" labelOnly="1" outline="0" fieldPosition="0">
        <references count="3">
          <reference field="1" count="1">
            <x v="27"/>
          </reference>
          <reference field="7" count="1" selected="0">
            <x v="6"/>
          </reference>
          <reference field="8" count="1" selected="0">
            <x v="19"/>
          </reference>
        </references>
      </pivotArea>
    </format>
    <format dxfId="73">
      <pivotArea dataOnly="0" labelOnly="1" outline="0" fieldPosition="0">
        <references count="3">
          <reference field="1" count="1">
            <x v="26"/>
          </reference>
          <reference field="7" count="1" selected="0">
            <x v="6"/>
          </reference>
          <reference field="8" count="1" selected="0">
            <x v="21"/>
          </reference>
        </references>
      </pivotArea>
    </format>
    <format dxfId="72">
      <pivotArea dataOnly="0" labelOnly="1" outline="0" fieldPosition="0">
        <references count="3">
          <reference field="1" count="4">
            <x v="16"/>
            <x v="44"/>
            <x v="52"/>
            <x v="56"/>
          </reference>
          <reference field="7" count="1" selected="0">
            <x v="6"/>
          </reference>
          <reference field="8" count="1" selected="0">
            <x v="27"/>
          </reference>
        </references>
      </pivotArea>
    </format>
    <format dxfId="71">
      <pivotArea dataOnly="0" labelOnly="1" outline="0" fieldPosition="0">
        <references count="3">
          <reference field="1" count="1">
            <x v="20"/>
          </reference>
          <reference field="7" count="1" selected="0">
            <x v="6"/>
          </reference>
          <reference field="8" count="1" selected="0">
            <x v="28"/>
          </reference>
        </references>
      </pivotArea>
    </format>
    <format dxfId="70">
      <pivotArea dataOnly="0" labelOnly="1" outline="0" fieldPosition="0">
        <references count="3">
          <reference field="1" count="1">
            <x v="57"/>
          </reference>
          <reference field="7" count="1" selected="0">
            <x v="7"/>
          </reference>
          <reference field="8" count="1" selected="0">
            <x v="17"/>
          </reference>
        </references>
      </pivotArea>
    </format>
    <format dxfId="69">
      <pivotArea dataOnly="0" labelOnly="1" outline="0" fieldPosition="0">
        <references count="3">
          <reference field="1" count="1">
            <x v="4"/>
          </reference>
          <reference field="7" count="1" selected="0">
            <x v="8"/>
          </reference>
          <reference field="8" count="1" selected="0">
            <x v="1"/>
          </reference>
        </references>
      </pivotArea>
    </format>
    <format dxfId="68">
      <pivotArea dataOnly="0" labelOnly="1" outline="0" fieldPosition="0">
        <references count="3">
          <reference field="1" count="2">
            <x v="7"/>
            <x v="31"/>
          </reference>
          <reference field="7" count="1" selected="0">
            <x v="8"/>
          </reference>
          <reference field="8" count="1" selected="0">
            <x v="14"/>
          </reference>
        </references>
      </pivotArea>
    </format>
    <format dxfId="67">
      <pivotArea dataOnly="0" labelOnly="1" outline="0" fieldPosition="0">
        <references count="3">
          <reference field="1" count="1">
            <x v="37"/>
          </reference>
          <reference field="7" count="1" selected="0">
            <x v="8"/>
          </reference>
          <reference field="8" count="1" selected="0">
            <x v="23"/>
          </reference>
        </references>
      </pivotArea>
    </format>
    <format dxfId="66">
      <pivotArea dataOnly="0" labelOnly="1" outline="0" fieldPosition="0">
        <references count="3">
          <reference field="1" count="2">
            <x v="15"/>
            <x v="48"/>
          </reference>
          <reference field="7" count="1" selected="0">
            <x v="8"/>
          </reference>
          <reference field="8" count="1" selected="0">
            <x v="24"/>
          </reference>
        </references>
      </pivotArea>
    </format>
    <format dxfId="65">
      <pivotArea dataOnly="0" labelOnly="1" outline="0" fieldPosition="0">
        <references count="3">
          <reference field="1" count="1">
            <x v="14"/>
          </reference>
          <reference field="7" count="1" selected="0">
            <x v="8"/>
          </reference>
          <reference field="8" count="1" selected="0">
            <x v="26"/>
          </reference>
        </references>
      </pivotArea>
    </format>
    <format dxfId="64">
      <pivotArea dataOnly="0" labelOnly="1" outline="0" fieldPosition="0">
        <references count="3">
          <reference field="1" count="1">
            <x v="13"/>
          </reference>
          <reference field="7" count="1" selected="0">
            <x v="8"/>
          </reference>
          <reference field="8" count="1" selected="0">
            <x v="29"/>
          </reference>
        </references>
      </pivotArea>
    </format>
    <format dxfId="63">
      <pivotArea dataOnly="0" labelOnly="1" outline="0" fieldPosition="0">
        <references count="3">
          <reference field="1" count="1">
            <x v="28"/>
          </reference>
          <reference field="7" count="1" selected="0">
            <x v="8"/>
          </reference>
          <reference field="8" count="1" selected="0">
            <x v="30"/>
          </reference>
        </references>
      </pivotArea>
    </format>
    <format dxfId="62">
      <pivotArea dataOnly="0" labelOnly="1" outline="0" fieldPosition="0">
        <references count="3">
          <reference field="1" count="2">
            <x v="22"/>
            <x v="40"/>
          </reference>
          <reference field="7" count="1" selected="0">
            <x v="9"/>
          </reference>
          <reference field="8" count="1" selected="0">
            <x v="12"/>
          </reference>
        </references>
      </pivotArea>
    </format>
    <format dxfId="61">
      <pivotArea dataOnly="0" labelOnly="1" outline="0" fieldPosition="0">
        <references count="3">
          <reference field="1" count="1">
            <x v="5"/>
          </reference>
          <reference field="7" count="1" selected="0">
            <x v="9"/>
          </reference>
          <reference field="8" count="1" selected="0">
            <x v="16"/>
          </reference>
        </references>
      </pivotArea>
    </format>
    <format dxfId="60">
      <pivotArea dataOnly="0" labelOnly="1" outline="0" fieldPosition="0">
        <references count="3">
          <reference field="1" count="1">
            <x v="11"/>
          </reference>
          <reference field="7" count="1" selected="0">
            <x v="9"/>
          </reference>
          <reference field="8" count="1" selected="0">
            <x v="20"/>
          </reference>
        </references>
      </pivotArea>
    </format>
    <format dxfId="59">
      <pivotArea dataOnly="0" labelOnly="1" outline="0" fieldPosition="0">
        <references count="4">
          <reference field="1" count="1" selected="0">
            <x v="32"/>
          </reference>
          <reference field="2" count="1">
            <x v="46"/>
          </reference>
          <reference field="7" count="1" selected="0">
            <x v="0"/>
          </reference>
          <reference field="8" count="1" selected="0">
            <x v="7"/>
          </reference>
        </references>
      </pivotArea>
    </format>
    <format dxfId="58">
      <pivotArea dataOnly="0" labelOnly="1" outline="0" fieldPosition="0">
        <references count="4">
          <reference field="1" count="1" selected="0">
            <x v="39"/>
          </reference>
          <reference field="2" count="1">
            <x v="57"/>
          </reference>
          <reference field="7" count="1" selected="0">
            <x v="0"/>
          </reference>
          <reference field="8" count="1" selected="0">
            <x v="11"/>
          </reference>
        </references>
      </pivotArea>
    </format>
    <format dxfId="57">
      <pivotArea dataOnly="0" labelOnly="1" outline="0" fieldPosition="0">
        <references count="4">
          <reference field="1" count="1" selected="0">
            <x v="58"/>
          </reference>
          <reference field="2" count="1">
            <x v="50"/>
          </reference>
          <reference field="7" count="1" selected="0">
            <x v="1"/>
          </reference>
          <reference field="8" count="1" selected="0">
            <x v="8"/>
          </reference>
        </references>
      </pivotArea>
    </format>
    <format dxfId="56">
      <pivotArea dataOnly="0" labelOnly="1" outline="0" fieldPosition="0">
        <references count="4">
          <reference field="1" count="1" selected="0">
            <x v="51"/>
          </reference>
          <reference field="2" count="1">
            <x v="22"/>
          </reference>
          <reference field="7" count="1" selected="0">
            <x v="1"/>
          </reference>
          <reference field="8" count="1" selected="0">
            <x v="15"/>
          </reference>
        </references>
      </pivotArea>
    </format>
    <format dxfId="55">
      <pivotArea dataOnly="0" labelOnly="1" outline="0" fieldPosition="0">
        <references count="4">
          <reference field="1" count="1" selected="0">
            <x v="0"/>
          </reference>
          <reference field="2" count="1">
            <x v="41"/>
          </reference>
          <reference field="7" count="1" selected="0">
            <x v="1"/>
          </reference>
          <reference field="8" count="1" selected="0">
            <x v="25"/>
          </reference>
        </references>
      </pivotArea>
    </format>
    <format dxfId="54">
      <pivotArea dataOnly="0" labelOnly="1" outline="0" fieldPosition="0">
        <references count="4">
          <reference field="1" count="1" selected="0">
            <x v="6"/>
          </reference>
          <reference field="2" count="1">
            <x v="30"/>
          </reference>
          <reference field="7" count="1" selected="0">
            <x v="2"/>
          </reference>
          <reference field="8" count="1" selected="0">
            <x v="13"/>
          </reference>
        </references>
      </pivotArea>
    </format>
    <format dxfId="53">
      <pivotArea dataOnly="0" labelOnly="1" outline="0" fieldPosition="0">
        <references count="4">
          <reference field="1" count="1" selected="0">
            <x v="1"/>
          </reference>
          <reference field="2" count="1">
            <x v="36"/>
          </reference>
          <reference field="7" count="1" selected="0">
            <x v="3"/>
          </reference>
          <reference field="8" count="1" selected="0">
            <x v="0"/>
          </reference>
        </references>
      </pivotArea>
    </format>
    <format dxfId="52">
      <pivotArea dataOnly="0" labelOnly="1" outline="0" fieldPosition="0">
        <references count="4">
          <reference field="1" count="1" selected="0">
            <x v="12"/>
          </reference>
          <reference field="2" count="1">
            <x v="58"/>
          </reference>
          <reference field="7" count="1" selected="0">
            <x v="3"/>
          </reference>
          <reference field="8" count="1" selected="0">
            <x v="0"/>
          </reference>
        </references>
      </pivotArea>
    </format>
    <format dxfId="51">
      <pivotArea dataOnly="0" labelOnly="1" outline="0" fieldPosition="0">
        <references count="4">
          <reference field="1" count="1" selected="0">
            <x v="55"/>
          </reference>
          <reference field="2" count="1">
            <x v="21"/>
          </reference>
          <reference field="7" count="1" selected="0">
            <x v="3"/>
          </reference>
          <reference field="8" count="1" selected="0">
            <x v="0"/>
          </reference>
        </references>
      </pivotArea>
    </format>
    <format dxfId="50">
      <pivotArea dataOnly="0" labelOnly="1" outline="0" fieldPosition="0">
        <references count="4">
          <reference field="1" count="1" selected="0">
            <x v="46"/>
          </reference>
          <reference field="2" count="1">
            <x v="51"/>
          </reference>
          <reference field="7" count="1" selected="0">
            <x v="4"/>
          </reference>
          <reference field="8" count="1" selected="0">
            <x v="5"/>
          </reference>
        </references>
      </pivotArea>
    </format>
    <format dxfId="49">
      <pivotArea dataOnly="0" labelOnly="1" outline="0" fieldPosition="0">
        <references count="4">
          <reference field="1" count="1" selected="0">
            <x v="3"/>
          </reference>
          <reference field="2" count="1">
            <x v="27"/>
          </reference>
          <reference field="7" count="1" selected="0">
            <x v="4"/>
          </reference>
          <reference field="8" count="1" selected="0">
            <x v="32"/>
          </reference>
        </references>
      </pivotArea>
    </format>
    <format dxfId="48">
      <pivotArea dataOnly="0" labelOnly="1" outline="0" fieldPosition="0">
        <references count="4">
          <reference field="1" count="1" selected="0">
            <x v="49"/>
          </reference>
          <reference field="2" count="1">
            <x v="42"/>
          </reference>
          <reference field="7" count="1" selected="0">
            <x v="4"/>
          </reference>
          <reference field="8" count="1" selected="0">
            <x v="32"/>
          </reference>
        </references>
      </pivotArea>
    </format>
    <format dxfId="47">
      <pivotArea dataOnly="0" labelOnly="1" outline="0" fieldPosition="0">
        <references count="4">
          <reference field="1" count="1" selected="0">
            <x v="19"/>
          </reference>
          <reference field="2" count="1">
            <x v="23"/>
          </reference>
          <reference field="7" count="1" selected="0">
            <x v="5"/>
          </reference>
          <reference field="8" count="1" selected="0">
            <x v="2"/>
          </reference>
        </references>
      </pivotArea>
    </format>
    <format dxfId="46">
      <pivotArea dataOnly="0" labelOnly="1" outline="0" fieldPosition="0">
        <references count="4">
          <reference field="1" count="1" selected="0">
            <x v="50"/>
          </reference>
          <reference field="2" count="1">
            <x v="44"/>
          </reference>
          <reference field="7" count="1" selected="0">
            <x v="5"/>
          </reference>
          <reference field="8" count="1" selected="0">
            <x v="2"/>
          </reference>
        </references>
      </pivotArea>
    </format>
    <format dxfId="45">
      <pivotArea dataOnly="0" labelOnly="1" outline="0" fieldPosition="0">
        <references count="4">
          <reference field="1" count="1" selected="0">
            <x v="2"/>
          </reference>
          <reference field="2" count="1">
            <x v="18"/>
          </reference>
          <reference field="7" count="1" selected="0">
            <x v="5"/>
          </reference>
          <reference field="8" count="1" selected="0">
            <x v="3"/>
          </reference>
        </references>
      </pivotArea>
    </format>
    <format dxfId="44">
      <pivotArea dataOnly="0" labelOnly="1" outline="0" fieldPosition="0">
        <references count="4">
          <reference field="1" count="1" selected="0">
            <x v="18"/>
          </reference>
          <reference field="2" count="1">
            <x v="15"/>
          </reference>
          <reference field="7" count="1" selected="0">
            <x v="5"/>
          </reference>
          <reference field="8" count="1" selected="0">
            <x v="3"/>
          </reference>
        </references>
      </pivotArea>
    </format>
    <format dxfId="43">
      <pivotArea dataOnly="0" labelOnly="1" outline="0" fieldPosition="0">
        <references count="4">
          <reference field="1" count="1" selected="0">
            <x v="41"/>
          </reference>
          <reference field="2" count="1">
            <x v="48"/>
          </reference>
          <reference field="7" count="1" selected="0">
            <x v="5"/>
          </reference>
          <reference field="8" count="1" selected="0">
            <x v="4"/>
          </reference>
        </references>
      </pivotArea>
    </format>
    <format dxfId="42">
      <pivotArea dataOnly="0" labelOnly="1" outline="0" fieldPosition="0">
        <references count="4">
          <reference field="1" count="1" selected="0">
            <x v="38"/>
          </reference>
          <reference field="2" count="1">
            <x v="11"/>
          </reference>
          <reference field="7" count="1" selected="0">
            <x v="5"/>
          </reference>
          <reference field="8" count="1" selected="0">
            <x v="6"/>
          </reference>
        </references>
      </pivotArea>
    </format>
    <format dxfId="41">
      <pivotArea dataOnly="0" labelOnly="1" outline="0" fieldPosition="0">
        <references count="4">
          <reference field="1" count="1" selected="0">
            <x v="54"/>
          </reference>
          <reference field="2" count="1">
            <x v="59"/>
          </reference>
          <reference field="7" count="1" selected="0">
            <x v="5"/>
          </reference>
          <reference field="8" count="1" selected="0">
            <x v="6"/>
          </reference>
        </references>
      </pivotArea>
    </format>
    <format dxfId="40">
      <pivotArea dataOnly="0" labelOnly="1" outline="0" fieldPosition="0">
        <references count="4">
          <reference field="1" count="1" selected="0">
            <x v="17"/>
          </reference>
          <reference field="2" count="1">
            <x v="54"/>
          </reference>
          <reference field="7" count="1" selected="0">
            <x v="5"/>
          </reference>
          <reference field="8" count="1" selected="0">
            <x v="9"/>
          </reference>
        </references>
      </pivotArea>
    </format>
    <format dxfId="39">
      <pivotArea dataOnly="0" labelOnly="1" outline="0" fieldPosition="0">
        <references count="4">
          <reference field="1" count="1" selected="0">
            <x v="8"/>
          </reference>
          <reference field="2" count="1">
            <x v="25"/>
          </reference>
          <reference field="7" count="1" selected="0">
            <x v="5"/>
          </reference>
          <reference field="8" count="1" selected="0">
            <x v="10"/>
          </reference>
        </references>
      </pivotArea>
    </format>
    <format dxfId="38">
      <pivotArea dataOnly="0" labelOnly="1" outline="0" fieldPosition="0">
        <references count="4">
          <reference field="1" count="1" selected="0">
            <x v="9"/>
          </reference>
          <reference field="2" count="1">
            <x v="13"/>
          </reference>
          <reference field="7" count="1" selected="0">
            <x v="5"/>
          </reference>
          <reference field="8" count="1" selected="0">
            <x v="10"/>
          </reference>
        </references>
      </pivotArea>
    </format>
    <format dxfId="37">
      <pivotArea dataOnly="0" labelOnly="1" outline="0" fieldPosition="0">
        <references count="4">
          <reference field="1" count="1" selected="0">
            <x v="10"/>
          </reference>
          <reference field="2" count="1">
            <x v="38"/>
          </reference>
          <reference field="7" count="1" selected="0">
            <x v="5"/>
          </reference>
          <reference field="8" count="1" selected="0">
            <x v="10"/>
          </reference>
        </references>
      </pivotArea>
    </format>
    <format dxfId="36">
      <pivotArea dataOnly="0" labelOnly="1" outline="0" fieldPosition="0">
        <references count="4">
          <reference field="1" count="1" selected="0">
            <x v="24"/>
          </reference>
          <reference field="2" count="1">
            <x v="4"/>
          </reference>
          <reference field="7" count="1" selected="0">
            <x v="5"/>
          </reference>
          <reference field="8" count="1" selected="0">
            <x v="10"/>
          </reference>
        </references>
      </pivotArea>
    </format>
    <format dxfId="35">
      <pivotArea dataOnly="0" labelOnly="1" outline="0" fieldPosition="0">
        <references count="4">
          <reference field="1" count="1" selected="0">
            <x v="29"/>
          </reference>
          <reference field="2" count="1">
            <x v="29"/>
          </reference>
          <reference field="7" count="1" selected="0">
            <x v="5"/>
          </reference>
          <reference field="8" count="1" selected="0">
            <x v="10"/>
          </reference>
        </references>
      </pivotArea>
    </format>
    <format dxfId="34">
      <pivotArea dataOnly="0" labelOnly="1" outline="0" fieldPosition="0">
        <references count="4">
          <reference field="1" count="1" selected="0">
            <x v="30"/>
          </reference>
          <reference field="2" count="1">
            <x v="45"/>
          </reference>
          <reference field="7" count="1" selected="0">
            <x v="5"/>
          </reference>
          <reference field="8" count="1" selected="0">
            <x v="10"/>
          </reference>
        </references>
      </pivotArea>
    </format>
    <format dxfId="33">
      <pivotArea dataOnly="0" labelOnly="1" outline="0" fieldPosition="0">
        <references count="4">
          <reference field="1" count="1" selected="0">
            <x v="42"/>
          </reference>
          <reference field="2" count="1">
            <x v="20"/>
          </reference>
          <reference field="7" count="1" selected="0">
            <x v="5"/>
          </reference>
          <reference field="8" count="1" selected="0">
            <x v="10"/>
          </reference>
        </references>
      </pivotArea>
    </format>
    <format dxfId="32">
      <pivotArea dataOnly="0" labelOnly="1" outline="0" fieldPosition="0">
        <references count="4">
          <reference field="1" count="1" selected="0">
            <x v="45"/>
          </reference>
          <reference field="2" count="1">
            <x v="26"/>
          </reference>
          <reference field="7" count="1" selected="0">
            <x v="5"/>
          </reference>
          <reference field="8" count="1" selected="0">
            <x v="10"/>
          </reference>
        </references>
      </pivotArea>
    </format>
    <format dxfId="31">
      <pivotArea dataOnly="0" labelOnly="1" outline="0" fieldPosition="0">
        <references count="4">
          <reference field="1" count="1" selected="0">
            <x v="53"/>
          </reference>
          <reference field="2" count="1">
            <x v="53"/>
          </reference>
          <reference field="7" count="1" selected="0">
            <x v="5"/>
          </reference>
          <reference field="8" count="1" selected="0">
            <x v="10"/>
          </reference>
        </references>
      </pivotArea>
    </format>
    <format dxfId="30">
      <pivotArea dataOnly="0" labelOnly="1" outline="0" fieldPosition="0">
        <references count="4">
          <reference field="1" count="1" selected="0">
            <x v="43"/>
          </reference>
          <reference field="2" count="1">
            <x v="2"/>
          </reference>
          <reference field="7" count="1" selected="0">
            <x v="5"/>
          </reference>
          <reference field="8" count="1" selected="0">
            <x v="18"/>
          </reference>
        </references>
      </pivotArea>
    </format>
    <format dxfId="29">
      <pivotArea dataOnly="0" labelOnly="1" outline="0" fieldPosition="0">
        <references count="4">
          <reference field="1" count="1" selected="0">
            <x v="47"/>
          </reference>
          <reference field="2" count="1">
            <x v="49"/>
          </reference>
          <reference field="7" count="1" selected="0">
            <x v="5"/>
          </reference>
          <reference field="8" count="1" selected="0">
            <x v="18"/>
          </reference>
        </references>
      </pivotArea>
    </format>
    <format dxfId="28">
      <pivotArea dataOnly="0" labelOnly="1" outline="0" fieldPosition="0">
        <references count="4">
          <reference field="1" count="1" selected="0">
            <x v="21"/>
          </reference>
          <reference field="2" count="1">
            <x v="43"/>
          </reference>
          <reference field="7" count="1" selected="0">
            <x v="5"/>
          </reference>
          <reference field="8" count="1" selected="0">
            <x v="22"/>
          </reference>
        </references>
      </pivotArea>
    </format>
    <format dxfId="27">
      <pivotArea dataOnly="0" labelOnly="1" outline="0" fieldPosition="0">
        <references count="4">
          <reference field="1" count="1" selected="0">
            <x v="33"/>
          </reference>
          <reference field="2" count="1">
            <x v="37"/>
          </reference>
          <reference field="7" count="1" selected="0">
            <x v="5"/>
          </reference>
          <reference field="8" count="1" selected="0">
            <x v="22"/>
          </reference>
        </references>
      </pivotArea>
    </format>
    <format dxfId="26">
      <pivotArea dataOnly="0" labelOnly="1" outline="0" fieldPosition="0">
        <references count="4">
          <reference field="1" count="1" selected="0">
            <x v="59"/>
          </reference>
          <reference field="2" count="1">
            <x v="10"/>
          </reference>
          <reference field="7" count="1" selected="0">
            <x v="5"/>
          </reference>
          <reference field="8" count="1" selected="0">
            <x v="22"/>
          </reference>
        </references>
      </pivotArea>
    </format>
    <format dxfId="25">
      <pivotArea dataOnly="0" labelOnly="1" outline="0" fieldPosition="0">
        <references count="4">
          <reference field="1" count="1" selected="0">
            <x v="23"/>
          </reference>
          <reference field="2" count="1">
            <x v="3"/>
          </reference>
          <reference field="7" count="1" selected="0">
            <x v="5"/>
          </reference>
          <reference field="8" count="1" selected="0">
            <x v="31"/>
          </reference>
        </references>
      </pivotArea>
    </format>
    <format dxfId="24">
      <pivotArea dataOnly="0" labelOnly="1" outline="0" fieldPosition="0">
        <references count="4">
          <reference field="1" count="1" selected="0">
            <x v="25"/>
          </reference>
          <reference field="2" count="1">
            <x v="5"/>
          </reference>
          <reference field="7" count="1" selected="0">
            <x v="5"/>
          </reference>
          <reference field="8" count="1" selected="0">
            <x v="31"/>
          </reference>
        </references>
      </pivotArea>
    </format>
    <format dxfId="23">
      <pivotArea dataOnly="0" labelOnly="1" outline="0" fieldPosition="0">
        <references count="4">
          <reference field="1" count="1" selected="0">
            <x v="34"/>
          </reference>
          <reference field="2" count="1">
            <x v="7"/>
          </reference>
          <reference field="7" count="1" selected="0">
            <x v="5"/>
          </reference>
          <reference field="8" count="1" selected="0">
            <x v="31"/>
          </reference>
        </references>
      </pivotArea>
    </format>
    <format dxfId="22">
      <pivotArea dataOnly="0" labelOnly="1" outline="0" fieldPosition="0">
        <references count="4">
          <reference field="1" count="1" selected="0">
            <x v="35"/>
          </reference>
          <reference field="2" count="1">
            <x v="34"/>
          </reference>
          <reference field="7" count="1" selected="0">
            <x v="5"/>
          </reference>
          <reference field="8" count="1" selected="0">
            <x v="31"/>
          </reference>
        </references>
      </pivotArea>
    </format>
    <format dxfId="21">
      <pivotArea dataOnly="0" labelOnly="1" outline="0" fieldPosition="0">
        <references count="4">
          <reference field="1" count="1" selected="0">
            <x v="36"/>
          </reference>
          <reference field="2" count="1">
            <x v="47"/>
          </reference>
          <reference field="7" count="1" selected="0">
            <x v="5"/>
          </reference>
          <reference field="8" count="1" selected="0">
            <x v="31"/>
          </reference>
        </references>
      </pivotArea>
    </format>
    <format dxfId="20">
      <pivotArea dataOnly="0" labelOnly="1" outline="0" fieldPosition="0">
        <references count="4">
          <reference field="1" count="1" selected="0">
            <x v="27"/>
          </reference>
          <reference field="2" count="1">
            <x v="16"/>
          </reference>
          <reference field="7" count="1" selected="0">
            <x v="6"/>
          </reference>
          <reference field="8" count="1" selected="0">
            <x v="19"/>
          </reference>
        </references>
      </pivotArea>
    </format>
    <format dxfId="19">
      <pivotArea dataOnly="0" labelOnly="1" outline="0" fieldPosition="0">
        <references count="4">
          <reference field="1" count="1" selected="0">
            <x v="26"/>
          </reference>
          <reference field="2" count="1">
            <x v="35"/>
          </reference>
          <reference field="7" count="1" selected="0">
            <x v="6"/>
          </reference>
          <reference field="8" count="1" selected="0">
            <x v="21"/>
          </reference>
        </references>
      </pivotArea>
    </format>
    <format dxfId="18">
      <pivotArea dataOnly="0" labelOnly="1" outline="0" fieldPosition="0">
        <references count="4">
          <reference field="1" count="1" selected="0">
            <x v="16"/>
          </reference>
          <reference field="2" count="1">
            <x v="52"/>
          </reference>
          <reference field="7" count="1" selected="0">
            <x v="6"/>
          </reference>
          <reference field="8" count="1" selected="0">
            <x v="27"/>
          </reference>
        </references>
      </pivotArea>
    </format>
    <format dxfId="17">
      <pivotArea dataOnly="0" labelOnly="1" outline="0" fieldPosition="0">
        <references count="4">
          <reference field="1" count="1" selected="0">
            <x v="44"/>
          </reference>
          <reference field="2" count="1">
            <x v="56"/>
          </reference>
          <reference field="7" count="1" selected="0">
            <x v="6"/>
          </reference>
          <reference field="8" count="1" selected="0">
            <x v="27"/>
          </reference>
        </references>
      </pivotArea>
    </format>
    <format dxfId="16">
      <pivotArea dataOnly="0" labelOnly="1" outline="0" fieldPosition="0">
        <references count="4">
          <reference field="1" count="1" selected="0">
            <x v="52"/>
          </reference>
          <reference field="2" count="1">
            <x v="33"/>
          </reference>
          <reference field="7" count="1" selected="0">
            <x v="6"/>
          </reference>
          <reference field="8" count="1" selected="0">
            <x v="27"/>
          </reference>
        </references>
      </pivotArea>
    </format>
    <format dxfId="15">
      <pivotArea dataOnly="0" labelOnly="1" outline="0" fieldPosition="0">
        <references count="4">
          <reference field="1" count="1" selected="0">
            <x v="56"/>
          </reference>
          <reference field="2" count="1">
            <x v="55"/>
          </reference>
          <reference field="7" count="1" selected="0">
            <x v="6"/>
          </reference>
          <reference field="8" count="1" selected="0">
            <x v="27"/>
          </reference>
        </references>
      </pivotArea>
    </format>
    <format dxfId="14">
      <pivotArea dataOnly="0" labelOnly="1" outline="0" fieldPosition="0">
        <references count="4">
          <reference field="1" count="1" selected="0">
            <x v="20"/>
          </reference>
          <reference field="2" count="1">
            <x v="39"/>
          </reference>
          <reference field="7" count="1" selected="0">
            <x v="6"/>
          </reference>
          <reference field="8" count="1" selected="0">
            <x v="28"/>
          </reference>
        </references>
      </pivotArea>
    </format>
    <format dxfId="13">
      <pivotArea dataOnly="0" labelOnly="1" outline="0" fieldPosition="0">
        <references count="4">
          <reference field="1" count="1" selected="0">
            <x v="57"/>
          </reference>
          <reference field="2" count="1">
            <x v="8"/>
          </reference>
          <reference field="7" count="1" selected="0">
            <x v="7"/>
          </reference>
          <reference field="8" count="1" selected="0">
            <x v="17"/>
          </reference>
        </references>
      </pivotArea>
    </format>
    <format dxfId="12">
      <pivotArea dataOnly="0" labelOnly="1" outline="0" fieldPosition="0">
        <references count="4">
          <reference field="1" count="1" selected="0">
            <x v="4"/>
          </reference>
          <reference field="2" count="1">
            <x v="19"/>
          </reference>
          <reference field="7" count="1" selected="0">
            <x v="8"/>
          </reference>
          <reference field="8" count="1" selected="0">
            <x v="1"/>
          </reference>
        </references>
      </pivotArea>
    </format>
    <format dxfId="11">
      <pivotArea dataOnly="0" labelOnly="1" outline="0" fieldPosition="0">
        <references count="4">
          <reference field="1" count="1" selected="0">
            <x v="7"/>
          </reference>
          <reference field="2" count="1">
            <x v="12"/>
          </reference>
          <reference field="7" count="1" selected="0">
            <x v="8"/>
          </reference>
          <reference field="8" count="1" selected="0">
            <x v="14"/>
          </reference>
        </references>
      </pivotArea>
    </format>
    <format dxfId="10">
      <pivotArea dataOnly="0" labelOnly="1" outline="0" fieldPosition="0">
        <references count="4">
          <reference field="1" count="1" selected="0">
            <x v="31"/>
          </reference>
          <reference field="2" count="1">
            <x v="1"/>
          </reference>
          <reference field="7" count="1" selected="0">
            <x v="8"/>
          </reference>
          <reference field="8" count="1" selected="0">
            <x v="14"/>
          </reference>
        </references>
      </pivotArea>
    </format>
    <format dxfId="9">
      <pivotArea dataOnly="0" labelOnly="1" outline="0" fieldPosition="0">
        <references count="4">
          <reference field="1" count="1" selected="0">
            <x v="37"/>
          </reference>
          <reference field="2" count="1">
            <x v="24"/>
          </reference>
          <reference field="7" count="1" selected="0">
            <x v="8"/>
          </reference>
          <reference field="8" count="1" selected="0">
            <x v="23"/>
          </reference>
        </references>
      </pivotArea>
    </format>
    <format dxfId="8">
      <pivotArea dataOnly="0" labelOnly="1" outline="0" fieldPosition="0">
        <references count="4">
          <reference field="1" count="1" selected="0">
            <x v="15"/>
          </reference>
          <reference field="2" count="1">
            <x v="31"/>
          </reference>
          <reference field="7" count="1" selected="0">
            <x v="8"/>
          </reference>
          <reference field="8" count="1" selected="0">
            <x v="24"/>
          </reference>
        </references>
      </pivotArea>
    </format>
    <format dxfId="7">
      <pivotArea dataOnly="0" labelOnly="1" outline="0" fieldPosition="0">
        <references count="4">
          <reference field="1" count="1" selected="0">
            <x v="48"/>
          </reference>
          <reference field="2" count="1">
            <x v="40"/>
          </reference>
          <reference field="7" count="1" selected="0">
            <x v="8"/>
          </reference>
          <reference field="8" count="1" selected="0">
            <x v="24"/>
          </reference>
        </references>
      </pivotArea>
    </format>
    <format dxfId="6">
      <pivotArea dataOnly="0" labelOnly="1" outline="0" fieldPosition="0">
        <references count="4">
          <reference field="1" count="1" selected="0">
            <x v="14"/>
          </reference>
          <reference field="2" count="1">
            <x v="32"/>
          </reference>
          <reference field="7" count="1" selected="0">
            <x v="8"/>
          </reference>
          <reference field="8" count="1" selected="0">
            <x v="26"/>
          </reference>
        </references>
      </pivotArea>
    </format>
    <format dxfId="5">
      <pivotArea dataOnly="0" labelOnly="1" outline="0" fieldPosition="0">
        <references count="4">
          <reference field="1" count="1" selected="0">
            <x v="13"/>
          </reference>
          <reference field="2" count="1">
            <x v="6"/>
          </reference>
          <reference field="7" count="1" selected="0">
            <x v="8"/>
          </reference>
          <reference field="8" count="1" selected="0">
            <x v="29"/>
          </reference>
        </references>
      </pivotArea>
    </format>
    <format dxfId="4">
      <pivotArea dataOnly="0" labelOnly="1" outline="0" fieldPosition="0">
        <references count="4">
          <reference field="1" count="1" selected="0">
            <x v="28"/>
          </reference>
          <reference field="2" count="1">
            <x v="14"/>
          </reference>
          <reference field="7" count="1" selected="0">
            <x v="8"/>
          </reference>
          <reference field="8" count="1" selected="0">
            <x v="30"/>
          </reference>
        </references>
      </pivotArea>
    </format>
    <format dxfId="3">
      <pivotArea dataOnly="0" labelOnly="1" outline="0" fieldPosition="0">
        <references count="4">
          <reference field="1" count="1" selected="0">
            <x v="22"/>
          </reference>
          <reference field="2" count="1">
            <x v="28"/>
          </reference>
          <reference field="7" count="1" selected="0">
            <x v="9"/>
          </reference>
          <reference field="8" count="1" selected="0">
            <x v="12"/>
          </reference>
        </references>
      </pivotArea>
    </format>
    <format dxfId="2">
      <pivotArea dataOnly="0" labelOnly="1" outline="0" fieldPosition="0">
        <references count="4">
          <reference field="1" count="1" selected="0">
            <x v="40"/>
          </reference>
          <reference field="2" count="1">
            <x v="0"/>
          </reference>
          <reference field="7" count="1" selected="0">
            <x v="9"/>
          </reference>
          <reference field="8" count="1" selected="0">
            <x v="12"/>
          </reference>
        </references>
      </pivotArea>
    </format>
    <format dxfId="1">
      <pivotArea dataOnly="0" labelOnly="1" outline="0" fieldPosition="0">
        <references count="4">
          <reference field="1" count="1" selected="0">
            <x v="5"/>
          </reference>
          <reference field="2" count="1">
            <x v="9"/>
          </reference>
          <reference field="7" count="1" selected="0">
            <x v="9"/>
          </reference>
          <reference field="8" count="1" selected="0">
            <x v="16"/>
          </reference>
        </references>
      </pivotArea>
    </format>
    <format dxfId="0">
      <pivotArea dataOnly="0" labelOnly="1" outline="0" fieldPosition="0">
        <references count="4">
          <reference field="1" count="1" selected="0">
            <x v="11"/>
          </reference>
          <reference field="2" count="1">
            <x v="17"/>
          </reference>
          <reference field="7" count="1" selected="0">
            <x v="9"/>
          </reference>
          <reference field="8" count="1" selected="0">
            <x v="20"/>
          </reference>
        </references>
      </pivotArea>
    </format>
  </formats>
  <pivotTableStyleInfo name="PivotStyleMedium6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Таблица1" displayName="Таблица1" ref="B2:D57" totalsRowShown="0" headerRowDxfId="122" dataDxfId="121" headerRowCellStyle="Обычный 2">
  <autoFilter ref="B2:D57"/>
  <sortState ref="B3:D55">
    <sortCondition ref="B2:B55"/>
  </sortState>
  <tableColumns count="3">
    <tableColumn id="1" name="Рубрика" dataDxfId="120" dataCellStyle="Обычный 2"/>
    <tableColumn id="2" name="Раздел в рубрике" dataDxfId="119" dataCellStyle="Обычный 2"/>
    <tableColumn id="3" name="Рубрика / Раздел рубрики" dataDxfId="118" dataCellStyle="Обычный 2">
      <calculatedColumnFormula>_xlfn.CONCAT(Таблица1[[#This Row],[Рубрика]]," / ",Таблица1[[#This Row],[Раздел в рубрике]])</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Таблица2" displayName="Таблица2" ref="F2:F5" totalsRowShown="0" headerRowDxfId="117" dataDxfId="116" headerRowCellStyle="Обычный 2" dataCellStyle="Обычный 2">
  <autoFilter ref="F2:F5"/>
  <tableColumns count="1">
    <tableColumn id="1" name="Приоритет" dataDxfId="115" dataCellStyle="Обычный 2"/>
  </tableColumns>
  <tableStyleInfo name="TableStyleMedium2" showFirstColumn="0" showLastColumn="0" showRowStripes="1" showColumnStripes="0"/>
</table>
</file>

<file path=xl/tables/table3.xml><?xml version="1.0" encoding="utf-8"?>
<table xmlns="http://schemas.openxmlformats.org/spreadsheetml/2006/main" id="3" name="Таблица3" displayName="Таблица3" ref="H2:H4" totalsRowShown="0" headerRowDxfId="114" dataDxfId="113" dataCellStyle="Обычный 2">
  <autoFilter ref="H2:H4"/>
  <tableColumns count="1">
    <tableColumn id="1" name="Уровень охвата" dataDxfId="112" dataCellStyle="Обычный 2"/>
  </tableColumns>
  <tableStyleInfo name="TableStyleMedium2" showFirstColumn="0" showLastColumn="0" showRowStripes="1" showColumnStripes="0"/>
</table>
</file>

<file path=xl/tables/table4.xml><?xml version="1.0" encoding="utf-8"?>
<table xmlns="http://schemas.openxmlformats.org/spreadsheetml/2006/main" id="4" name="Таблица4" displayName="Таблица4" ref="J2:J157" totalsRowShown="0" headerRowDxfId="111" dataDxfId="110" dataCellStyle="Обычный 2">
  <autoFilter ref="J2:J157"/>
  <tableColumns count="1">
    <tableColumn id="1" name="Субъект РФ/ФОИВ, предлагающий вопрос" dataDxfId="109" dataCellStyle="Обычный 2"/>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6"/>
  <sheetViews>
    <sheetView tabSelected="1" zoomScale="85" zoomScaleNormal="85" workbookViewId="0">
      <pane ySplit="2" topLeftCell="A3" activePane="bottomLeft" state="frozen"/>
      <selection activeCell="B64" sqref="B64"/>
      <selection pane="bottomLeft" activeCell="B336" sqref="B336"/>
    </sheetView>
  </sheetViews>
  <sheetFormatPr defaultRowHeight="15" outlineLevelCol="1" x14ac:dyDescent="0.25"/>
  <cols>
    <col min="1" max="1" width="6.7109375" customWidth="1"/>
    <col min="2" max="2" width="43.5703125" style="1" customWidth="1"/>
    <col min="3" max="3" width="133.7109375" style="1" customWidth="1"/>
    <col min="4" max="4" width="50.28515625" style="10" customWidth="1"/>
    <col min="5" max="6" width="21.5703125" style="10" customWidth="1"/>
    <col min="7" max="7" width="34.28515625" customWidth="1"/>
    <col min="8" max="9" width="29.140625" hidden="1" customWidth="1" outlineLevel="1"/>
    <col min="10" max="11" width="12.42578125" hidden="1" customWidth="1" outlineLevel="1"/>
    <col min="12" max="12" width="8.85546875" collapsed="1"/>
  </cols>
  <sheetData>
    <row r="1" spans="1:11" ht="45" x14ac:dyDescent="0.25">
      <c r="D1" s="9" t="s">
        <v>319</v>
      </c>
    </row>
    <row r="2" spans="1:11" x14ac:dyDescent="0.25">
      <c r="A2" s="12" t="s">
        <v>22</v>
      </c>
      <c r="B2" s="13" t="s">
        <v>21</v>
      </c>
      <c r="C2" s="14" t="s">
        <v>0</v>
      </c>
      <c r="D2" s="15" t="s">
        <v>318</v>
      </c>
      <c r="E2" s="15" t="s">
        <v>119</v>
      </c>
      <c r="F2" s="15" t="s">
        <v>120</v>
      </c>
      <c r="G2" s="16" t="s">
        <v>121</v>
      </c>
      <c r="H2" s="17" t="s">
        <v>30</v>
      </c>
      <c r="I2" s="17" t="s">
        <v>377</v>
      </c>
      <c r="J2" s="17" t="s">
        <v>378</v>
      </c>
      <c r="K2" s="17" t="s">
        <v>379</v>
      </c>
    </row>
    <row r="3" spans="1:11" ht="58.15" customHeight="1" x14ac:dyDescent="0.25">
      <c r="A3" s="20">
        <v>1</v>
      </c>
      <c r="B3" s="22" t="s">
        <v>1</v>
      </c>
      <c r="C3" s="22" t="s">
        <v>23</v>
      </c>
      <c r="D3" s="11" t="s">
        <v>338</v>
      </c>
      <c r="E3" s="11" t="s">
        <v>156</v>
      </c>
      <c r="F3" s="11" t="s">
        <v>159</v>
      </c>
      <c r="G3" s="7"/>
      <c r="H3" t="str">
        <f t="shared" ref="H3:H32" si="0">LEFT(D3,SEARCH(" / ",D3)-1)</f>
        <v>Порядок и условия мобилизации</v>
      </c>
      <c r="I3" t="str">
        <f t="shared" ref="I3:I32" si="1">MID(D3,SEARCH(" / ",D3)+3,1000)</f>
        <v>Категории граждан, подлежащих мобилизации</v>
      </c>
      <c r="J3">
        <f>MATCH(H3,Таблица1[Рубрика],0)</f>
        <v>20</v>
      </c>
      <c r="K3">
        <f>MATCH(I3,Таблица1[Раздел в рубрике],0)</f>
        <v>28</v>
      </c>
    </row>
    <row r="4" spans="1:11" ht="45" customHeight="1" x14ac:dyDescent="0.25">
      <c r="A4" s="20">
        <v>2</v>
      </c>
      <c r="B4" s="22" t="s">
        <v>2</v>
      </c>
      <c r="C4" s="22" t="s">
        <v>24</v>
      </c>
      <c r="D4" s="11" t="s">
        <v>338</v>
      </c>
      <c r="E4" s="11" t="s">
        <v>156</v>
      </c>
      <c r="F4" s="11" t="s">
        <v>159</v>
      </c>
      <c r="G4" s="7"/>
      <c r="H4" t="str">
        <f t="shared" si="0"/>
        <v>Порядок и условия мобилизации</v>
      </c>
      <c r="I4" t="str">
        <f t="shared" si="1"/>
        <v>Категории граждан, подлежащих мобилизации</v>
      </c>
      <c r="J4">
        <f>MATCH(H4,Таблица1[Рубрика],0)</f>
        <v>20</v>
      </c>
      <c r="K4">
        <f>MATCH(I4,Таблица1[Раздел в рубрике],0)</f>
        <v>28</v>
      </c>
    </row>
    <row r="5" spans="1:11" ht="45" x14ac:dyDescent="0.25">
      <c r="A5" s="20">
        <v>3</v>
      </c>
      <c r="B5" s="22" t="s">
        <v>3</v>
      </c>
      <c r="C5" s="22" t="s">
        <v>4</v>
      </c>
      <c r="D5" s="11" t="s">
        <v>321</v>
      </c>
      <c r="E5" s="11" t="s">
        <v>156</v>
      </c>
      <c r="F5" s="11" t="s">
        <v>159</v>
      </c>
      <c r="G5" s="7"/>
      <c r="H5" t="str">
        <f t="shared" si="0"/>
        <v>Условия прохождения службы</v>
      </c>
      <c r="I5" t="str">
        <f t="shared" si="1"/>
        <v>Место прохождения службы</v>
      </c>
      <c r="J5">
        <f>MATCH(H5,Таблица1[Рубрика],0)</f>
        <v>45</v>
      </c>
      <c r="K5">
        <f>MATCH(I5,Таблица1[Раздел в рубрике],0)</f>
        <v>46</v>
      </c>
    </row>
    <row r="6" spans="1:11" ht="30" x14ac:dyDescent="0.25">
      <c r="A6" s="20">
        <v>4</v>
      </c>
      <c r="B6" s="22" t="s">
        <v>5</v>
      </c>
      <c r="C6" s="22" t="s">
        <v>6</v>
      </c>
      <c r="D6" s="11" t="s">
        <v>339</v>
      </c>
      <c r="E6" s="11" t="s">
        <v>157</v>
      </c>
      <c r="F6" s="11" t="s">
        <v>159</v>
      </c>
      <c r="G6" s="7"/>
      <c r="H6" t="str">
        <f t="shared" si="0"/>
        <v>Общая информация о мобилизации</v>
      </c>
      <c r="I6" t="str">
        <f t="shared" si="1"/>
        <v>Военные сборы</v>
      </c>
      <c r="J6">
        <f>MATCH(H6,Таблица1[Рубрика],0)</f>
        <v>16</v>
      </c>
      <c r="K6">
        <f>MATCH(I6,Таблица1[Раздел в рубрике],0)</f>
        <v>18</v>
      </c>
    </row>
    <row r="7" spans="1:11" ht="15.6" customHeight="1" x14ac:dyDescent="0.25">
      <c r="A7" s="20">
        <v>5</v>
      </c>
      <c r="B7" s="22" t="s">
        <v>7</v>
      </c>
      <c r="C7" s="22" t="s">
        <v>19</v>
      </c>
      <c r="D7" s="11" t="s">
        <v>320</v>
      </c>
      <c r="E7" s="11" t="s">
        <v>156</v>
      </c>
      <c r="F7" s="11" t="s">
        <v>159</v>
      </c>
      <c r="G7" s="7"/>
      <c r="H7" t="str">
        <f t="shared" si="0"/>
        <v>Условия прохождения службы</v>
      </c>
      <c r="I7" t="str">
        <f t="shared" si="1"/>
        <v>Боевая подготовка мобилизованных</v>
      </c>
      <c r="J7">
        <f>MATCH(H7,Таблица1[Рубрика],0)</f>
        <v>45</v>
      </c>
      <c r="K7">
        <f>MATCH(I7,Таблица1[Раздел в рубрике],0)</f>
        <v>48</v>
      </c>
    </row>
    <row r="8" spans="1:11" ht="30" x14ac:dyDescent="0.25">
      <c r="A8" s="20">
        <v>6</v>
      </c>
      <c r="B8" s="22" t="s">
        <v>8</v>
      </c>
      <c r="C8" s="22" t="s">
        <v>9</v>
      </c>
      <c r="D8" s="11" t="s">
        <v>321</v>
      </c>
      <c r="E8" s="11" t="s">
        <v>156</v>
      </c>
      <c r="F8" s="11" t="s">
        <v>159</v>
      </c>
      <c r="G8" s="7"/>
      <c r="H8" t="str">
        <f t="shared" si="0"/>
        <v>Условия прохождения службы</v>
      </c>
      <c r="I8" t="str">
        <f t="shared" si="1"/>
        <v>Место прохождения службы</v>
      </c>
      <c r="J8">
        <f>MATCH(H8,Таблица1[Рубрика],0)</f>
        <v>45</v>
      </c>
      <c r="K8">
        <f>MATCH(I8,Таблица1[Раздел в рубрике],0)</f>
        <v>46</v>
      </c>
    </row>
    <row r="9" spans="1:11" ht="30" x14ac:dyDescent="0.25">
      <c r="A9" s="20">
        <v>7</v>
      </c>
      <c r="B9" s="22" t="s">
        <v>10</v>
      </c>
      <c r="C9" s="22" t="s">
        <v>25</v>
      </c>
      <c r="D9" s="11" t="s">
        <v>340</v>
      </c>
      <c r="E9" s="11" t="s">
        <v>156</v>
      </c>
      <c r="F9" s="11" t="s">
        <v>159</v>
      </c>
      <c r="G9" s="7"/>
      <c r="H9" t="str">
        <f t="shared" si="0"/>
        <v>Общая информация о мобилизации</v>
      </c>
      <c r="I9" t="str">
        <f t="shared" si="1"/>
        <v>Численность мобилизуемых/региональные квоты</v>
      </c>
      <c r="J9">
        <f>MATCH(H9,Таблица1[Рубрика],0)</f>
        <v>16</v>
      </c>
      <c r="K9">
        <f>MATCH(I9,Таблица1[Раздел в рубрике],0)</f>
        <v>19</v>
      </c>
    </row>
    <row r="10" spans="1:11" ht="58.9" customHeight="1" x14ac:dyDescent="0.25">
      <c r="A10" s="20">
        <v>8</v>
      </c>
      <c r="B10" s="22" t="s">
        <v>11</v>
      </c>
      <c r="C10" s="22" t="s">
        <v>26</v>
      </c>
      <c r="D10" s="11" t="s">
        <v>341</v>
      </c>
      <c r="E10" s="11" t="s">
        <v>156</v>
      </c>
      <c r="F10" s="11" t="s">
        <v>159</v>
      </c>
      <c r="G10" s="7"/>
      <c r="H10" t="str">
        <f t="shared" si="0"/>
        <v>Порядок и условия мобилизации</v>
      </c>
      <c r="I10" t="str">
        <f t="shared" si="1"/>
        <v>Очереди мобилизации</v>
      </c>
      <c r="J10">
        <f>MATCH(H10,Таблица1[Рубрика],0)</f>
        <v>20</v>
      </c>
      <c r="K10">
        <f>MATCH(I10,Таблица1[Раздел в рубрике],0)</f>
        <v>27</v>
      </c>
    </row>
    <row r="11" spans="1:11" ht="61.15" customHeight="1" x14ac:dyDescent="0.25">
      <c r="A11" s="21">
        <v>9</v>
      </c>
      <c r="B11" s="40" t="s">
        <v>12</v>
      </c>
      <c r="C11" s="40" t="s">
        <v>832</v>
      </c>
      <c r="D11" s="30" t="s">
        <v>338</v>
      </c>
      <c r="E11" s="36" t="s">
        <v>156</v>
      </c>
      <c r="F11" s="36" t="s">
        <v>159</v>
      </c>
      <c r="G11" s="7"/>
      <c r="H11" t="str">
        <f t="shared" si="0"/>
        <v>Порядок и условия мобилизации</v>
      </c>
      <c r="I11" t="str">
        <f t="shared" si="1"/>
        <v>Категории граждан, подлежащих мобилизации</v>
      </c>
      <c r="J11">
        <f>MATCH(H11,Таблица1[Рубрика],0)</f>
        <v>20</v>
      </c>
      <c r="K11">
        <f>MATCH(I11,Таблица1[Раздел в рубрике],0)</f>
        <v>28</v>
      </c>
    </row>
    <row r="12" spans="1:11" ht="255" customHeight="1" x14ac:dyDescent="0.25">
      <c r="A12" s="21">
        <v>10</v>
      </c>
      <c r="B12" s="23" t="s">
        <v>13</v>
      </c>
      <c r="C12" s="24" t="s">
        <v>316</v>
      </c>
      <c r="D12" s="11" t="s">
        <v>343</v>
      </c>
      <c r="E12" s="11" t="s">
        <v>156</v>
      </c>
      <c r="F12" s="11" t="s">
        <v>159</v>
      </c>
      <c r="G12" s="7"/>
      <c r="H12" t="str">
        <f t="shared" si="0"/>
        <v>Порядок и условия мобилизации</v>
      </c>
      <c r="I12" t="str">
        <f t="shared" si="1"/>
        <v>Условия и порядок получения отсрочки/освобождения от мобилизации</v>
      </c>
      <c r="J12">
        <f>MATCH(H12,Таблица1[Рубрика],0)</f>
        <v>20</v>
      </c>
      <c r="K12">
        <f>MATCH(I12,Таблица1[Раздел в рубрике],0)</f>
        <v>23</v>
      </c>
    </row>
    <row r="13" spans="1:11" ht="45" x14ac:dyDescent="0.25">
      <c r="A13" s="20">
        <v>11</v>
      </c>
      <c r="B13" s="22" t="s">
        <v>14</v>
      </c>
      <c r="C13" s="22" t="s">
        <v>20</v>
      </c>
      <c r="D13" s="11" t="s">
        <v>338</v>
      </c>
      <c r="E13" s="11" t="s">
        <v>157</v>
      </c>
      <c r="F13" s="11" t="s">
        <v>159</v>
      </c>
      <c r="G13" s="7"/>
      <c r="H13" t="str">
        <f t="shared" si="0"/>
        <v>Порядок и условия мобилизации</v>
      </c>
      <c r="I13" t="str">
        <f t="shared" si="1"/>
        <v>Категории граждан, подлежащих мобилизации</v>
      </c>
      <c r="J13">
        <f>MATCH(H13,Таблица1[Рубрика],0)</f>
        <v>20</v>
      </c>
      <c r="K13">
        <f>MATCH(I13,Таблица1[Раздел в рубрике],0)</f>
        <v>28</v>
      </c>
    </row>
    <row r="14" spans="1:11" ht="60" x14ac:dyDescent="0.25">
      <c r="A14" s="20">
        <v>12</v>
      </c>
      <c r="B14" s="22" t="s">
        <v>15</v>
      </c>
      <c r="C14" s="22" t="s">
        <v>16</v>
      </c>
      <c r="D14" s="11" t="s">
        <v>344</v>
      </c>
      <c r="E14" s="11" t="s">
        <v>156</v>
      </c>
      <c r="F14" s="11" t="s">
        <v>159</v>
      </c>
      <c r="G14" s="7"/>
      <c r="H14" t="str">
        <f t="shared" si="0"/>
        <v>Социальные гарантии/рабочие места</v>
      </c>
      <c r="I14" t="str">
        <f t="shared" si="1"/>
        <v>Пенсия и льготы мобилизованным</v>
      </c>
      <c r="J14">
        <f>MATCH(H14,Таблица1[Рубрика],0)</f>
        <v>30</v>
      </c>
      <c r="K14">
        <f>MATCH(I14,Таблица1[Раздел в рубрике],0)</f>
        <v>32</v>
      </c>
    </row>
    <row r="15" spans="1:11" ht="74.45" customHeight="1" x14ac:dyDescent="0.25">
      <c r="A15" s="20">
        <v>13</v>
      </c>
      <c r="B15" s="22" t="s">
        <v>17</v>
      </c>
      <c r="C15" s="22" t="s">
        <v>27</v>
      </c>
      <c r="D15" s="11" t="s">
        <v>346</v>
      </c>
      <c r="E15" s="11" t="s">
        <v>156</v>
      </c>
      <c r="F15" s="11" t="s">
        <v>159</v>
      </c>
      <c r="G15" s="7"/>
      <c r="H15" t="str">
        <f t="shared" si="0"/>
        <v>Финансовые вопросы</v>
      </c>
      <c r="I15" t="str">
        <f t="shared" si="1"/>
        <v>Переводы зарплаты мобилизованных родственникам</v>
      </c>
      <c r="J15">
        <f>MATCH(H15,Таблица1[Рубрика],0)</f>
        <v>35</v>
      </c>
      <c r="K15">
        <f>MATCH(I15,Таблица1[Раздел в рубрике],0)</f>
        <v>36</v>
      </c>
    </row>
    <row r="16" spans="1:11" ht="75" x14ac:dyDescent="0.25">
      <c r="A16" s="20">
        <v>14</v>
      </c>
      <c r="B16" s="22" t="s">
        <v>18</v>
      </c>
      <c r="C16" s="22" t="s">
        <v>28</v>
      </c>
      <c r="D16" s="11" t="s">
        <v>338</v>
      </c>
      <c r="E16" s="11" t="s">
        <v>156</v>
      </c>
      <c r="F16" s="11" t="s">
        <v>159</v>
      </c>
      <c r="G16" s="7"/>
      <c r="H16" t="str">
        <f t="shared" si="0"/>
        <v>Порядок и условия мобилизации</v>
      </c>
      <c r="I16" t="str">
        <f t="shared" si="1"/>
        <v>Категории граждан, подлежащих мобилизации</v>
      </c>
      <c r="J16">
        <f>MATCH(H16,Таблица1[Рубрика],0)</f>
        <v>20</v>
      </c>
      <c r="K16">
        <f>MATCH(I16,Таблица1[Раздел в рубрике],0)</f>
        <v>28</v>
      </c>
    </row>
    <row r="17" spans="1:11" ht="30" x14ac:dyDescent="0.25">
      <c r="A17" s="20">
        <v>15</v>
      </c>
      <c r="B17" s="22" t="s">
        <v>59</v>
      </c>
      <c r="C17" s="22" t="s">
        <v>81</v>
      </c>
      <c r="D17" s="11" t="s">
        <v>349</v>
      </c>
      <c r="E17" s="11" t="s">
        <v>156</v>
      </c>
      <c r="F17" s="11" t="s">
        <v>159</v>
      </c>
      <c r="G17" s="7"/>
      <c r="H17" t="str">
        <f t="shared" si="0"/>
        <v>Условия прохождения службы</v>
      </c>
      <c r="I17" t="str">
        <f t="shared" si="1"/>
        <v>Статус мобилизованных (военнослужащий по контракту)</v>
      </c>
      <c r="J17">
        <f>MATCH(H17,Таблица1[Рубрика],0)</f>
        <v>45</v>
      </c>
      <c r="K17">
        <f>MATCH(I17,Таблица1[Раздел в рубрике],0)</f>
        <v>45</v>
      </c>
    </row>
    <row r="18" spans="1:11" ht="60" customHeight="1" x14ac:dyDescent="0.25">
      <c r="A18" s="20">
        <v>16</v>
      </c>
      <c r="B18" s="22" t="s">
        <v>33</v>
      </c>
      <c r="C18" s="22" t="s">
        <v>82</v>
      </c>
      <c r="D18" s="11" t="s">
        <v>345</v>
      </c>
      <c r="E18" s="11" t="s">
        <v>156</v>
      </c>
      <c r="F18" s="11" t="s">
        <v>159</v>
      </c>
      <c r="G18" s="7"/>
      <c r="H18" t="str">
        <f t="shared" si="0"/>
        <v>Социальные гарантии/рабочие места</v>
      </c>
      <c r="I18" t="str">
        <f t="shared" si="1"/>
        <v>Поддержка семей мобилизованных/выплаты родственникам</v>
      </c>
      <c r="J18">
        <f>MATCH(H18,Таблица1[Рубрика],0)</f>
        <v>30</v>
      </c>
      <c r="K18">
        <f>MATCH(I18,Таблица1[Раздел в рубрике],0)</f>
        <v>31</v>
      </c>
    </row>
    <row r="19" spans="1:11" ht="45" x14ac:dyDescent="0.25">
      <c r="A19" s="20">
        <v>17</v>
      </c>
      <c r="B19" s="22" t="s">
        <v>34</v>
      </c>
      <c r="C19" s="22" t="s">
        <v>83</v>
      </c>
      <c r="D19" s="11" t="s">
        <v>340</v>
      </c>
      <c r="E19" s="11" t="s">
        <v>157</v>
      </c>
      <c r="F19" s="11" t="s">
        <v>159</v>
      </c>
      <c r="G19" s="7"/>
      <c r="H19" t="str">
        <f t="shared" si="0"/>
        <v>Общая информация о мобилизации</v>
      </c>
      <c r="I19" t="str">
        <f t="shared" si="1"/>
        <v>Численность мобилизуемых/региональные квоты</v>
      </c>
      <c r="J19">
        <f>MATCH(H19,Таблица1[Рубрика],0)</f>
        <v>16</v>
      </c>
      <c r="K19">
        <f>MATCH(I19,Таблица1[Раздел в рубрике],0)</f>
        <v>19</v>
      </c>
    </row>
    <row r="20" spans="1:11" ht="75" x14ac:dyDescent="0.25">
      <c r="A20" s="20">
        <v>18</v>
      </c>
      <c r="B20" s="22" t="s">
        <v>35</v>
      </c>
      <c r="C20" s="22" t="s">
        <v>84</v>
      </c>
      <c r="D20" s="11" t="s">
        <v>350</v>
      </c>
      <c r="E20" s="11" t="s">
        <v>156</v>
      </c>
      <c r="F20" s="11" t="s">
        <v>159</v>
      </c>
      <c r="G20" s="7"/>
      <c r="H20" t="str">
        <f t="shared" si="0"/>
        <v>Порядок и условия мобилизации</v>
      </c>
      <c r="I20" t="str">
        <f t="shared" si="1"/>
        <v>Бронирование сотрудников предприятий и организаций</v>
      </c>
      <c r="J20">
        <f>MATCH(H20,Таблица1[Рубрика],0)</f>
        <v>20</v>
      </c>
      <c r="K20">
        <f>MATCH(I20,Таблица1[Раздел в рубрике],0)</f>
        <v>22</v>
      </c>
    </row>
    <row r="21" spans="1:11" ht="58.9" customHeight="1" x14ac:dyDescent="0.25">
      <c r="A21" s="20">
        <v>19</v>
      </c>
      <c r="B21" s="22" t="s">
        <v>36</v>
      </c>
      <c r="C21" s="22" t="s">
        <v>60</v>
      </c>
      <c r="D21" s="11" t="s">
        <v>352</v>
      </c>
      <c r="E21" s="11" t="s">
        <v>156</v>
      </c>
      <c r="F21" s="11" t="s">
        <v>159</v>
      </c>
      <c r="G21" s="7"/>
      <c r="H21" t="str">
        <f t="shared" si="0"/>
        <v>Деятельность организаций и предприятий</v>
      </c>
      <c r="I21" t="str">
        <f t="shared" si="1"/>
        <v>Работа предприятий и организаций, не относящихся к ОПК</v>
      </c>
      <c r="J21">
        <f>MATCH(H21,Таблица1[Рубрика],0)</f>
        <v>6</v>
      </c>
      <c r="K21">
        <f>MATCH(I21,Таблица1[Раздел в рубрике],0)</f>
        <v>7</v>
      </c>
    </row>
    <row r="22" spans="1:11" ht="15.6" customHeight="1" x14ac:dyDescent="0.25">
      <c r="A22" s="20">
        <v>20</v>
      </c>
      <c r="B22" s="22" t="s">
        <v>37</v>
      </c>
      <c r="C22" s="22" t="s">
        <v>61</v>
      </c>
      <c r="D22" s="11" t="s">
        <v>353</v>
      </c>
      <c r="E22" s="11" t="s">
        <v>156</v>
      </c>
      <c r="F22" s="11" t="s">
        <v>159</v>
      </c>
      <c r="G22" s="7"/>
      <c r="H22" t="str">
        <f t="shared" si="0"/>
        <v>Порядок и условия мобилизации</v>
      </c>
      <c r="I22" t="str">
        <f t="shared" si="1"/>
        <v>Порядок вручения (получения) повестки</v>
      </c>
      <c r="J22">
        <f>MATCH(H22,Таблица1[Рубрика],0)</f>
        <v>20</v>
      </c>
      <c r="K22">
        <f>MATCH(I22,Таблица1[Раздел в рубрике],0)</f>
        <v>24</v>
      </c>
    </row>
    <row r="23" spans="1:11" ht="75" x14ac:dyDescent="0.25">
      <c r="A23" s="20">
        <v>21</v>
      </c>
      <c r="B23" s="22" t="s">
        <v>38</v>
      </c>
      <c r="C23" s="22" t="s">
        <v>73</v>
      </c>
      <c r="D23" s="11" t="s">
        <v>354</v>
      </c>
      <c r="E23" s="11" t="s">
        <v>156</v>
      </c>
      <c r="F23" s="11" t="s">
        <v>159</v>
      </c>
      <c r="G23" s="7"/>
      <c r="H23" t="str">
        <f t="shared" si="0"/>
        <v>Уклонение</v>
      </c>
      <c r="I23" t="str">
        <f t="shared" si="1"/>
        <v>Ответственность при уклонении</v>
      </c>
      <c r="J23">
        <f>MATCH(H23,Таблица1[Рубрика],0)</f>
        <v>42</v>
      </c>
      <c r="K23">
        <f>MATCH(I23,Таблица1[Раздел в рубрике],0)</f>
        <v>43</v>
      </c>
    </row>
    <row r="24" spans="1:11" ht="45" x14ac:dyDescent="0.25">
      <c r="A24" s="20">
        <v>22</v>
      </c>
      <c r="B24" s="22" t="s">
        <v>39</v>
      </c>
      <c r="C24" s="22" t="s">
        <v>74</v>
      </c>
      <c r="D24" s="11" t="s">
        <v>371</v>
      </c>
      <c r="E24" s="11" t="s">
        <v>157</v>
      </c>
      <c r="F24" s="11" t="s">
        <v>159</v>
      </c>
      <c r="G24" s="7"/>
      <c r="H24" t="str">
        <f t="shared" si="0"/>
        <v>Порядок и условия мобилизации</v>
      </c>
      <c r="I24" t="str">
        <f t="shared" si="1"/>
        <v>Выезд за границу / за пределы региона / населенного пункта</v>
      </c>
      <c r="J24">
        <f>MATCH(H24,Таблица1[Рубрика],0)</f>
        <v>20</v>
      </c>
      <c r="K24">
        <f>MATCH(I24,Таблица1[Раздел в рубрике],0)</f>
        <v>20</v>
      </c>
    </row>
    <row r="25" spans="1:11" ht="90" x14ac:dyDescent="0.25">
      <c r="A25" s="20">
        <v>23</v>
      </c>
      <c r="B25" s="22" t="s">
        <v>40</v>
      </c>
      <c r="C25" s="22" t="s">
        <v>85</v>
      </c>
      <c r="D25" s="11" t="s">
        <v>343</v>
      </c>
      <c r="E25" s="11" t="s">
        <v>157</v>
      </c>
      <c r="F25" s="11" t="s">
        <v>159</v>
      </c>
      <c r="G25" s="7"/>
      <c r="H25" t="str">
        <f t="shared" si="0"/>
        <v>Порядок и условия мобилизации</v>
      </c>
      <c r="I25" t="str">
        <f t="shared" si="1"/>
        <v>Условия и порядок получения отсрочки/освобождения от мобилизации</v>
      </c>
      <c r="J25">
        <f>MATCH(H25,Таблица1[Рубрика],0)</f>
        <v>20</v>
      </c>
      <c r="K25">
        <f>MATCH(I25,Таблица1[Раздел в рубрике],0)</f>
        <v>23</v>
      </c>
    </row>
    <row r="26" spans="1:11" ht="111.6" customHeight="1" x14ac:dyDescent="0.25">
      <c r="A26" s="20">
        <v>24</v>
      </c>
      <c r="B26" s="22" t="s">
        <v>41</v>
      </c>
      <c r="C26" s="22" t="s">
        <v>116</v>
      </c>
      <c r="D26" s="11" t="s">
        <v>355</v>
      </c>
      <c r="E26" s="11" t="s">
        <v>156</v>
      </c>
      <c r="F26" s="11" t="s">
        <v>159</v>
      </c>
      <c r="G26" s="7"/>
      <c r="H26" t="str">
        <f t="shared" si="0"/>
        <v>Порядок и условия мобилизации</v>
      </c>
      <c r="I26" t="str">
        <f t="shared" si="1"/>
        <v>Категории годности к службе в армии</v>
      </c>
      <c r="J26">
        <f>MATCH(H26,Таблица1[Рубрика],0)</f>
        <v>20</v>
      </c>
      <c r="K26">
        <f>MATCH(I26,Таблица1[Раздел в рубрике],0)</f>
        <v>29</v>
      </c>
    </row>
    <row r="27" spans="1:11" ht="28.9" customHeight="1" x14ac:dyDescent="0.25">
      <c r="A27" s="20">
        <v>25</v>
      </c>
      <c r="B27" s="22" t="s">
        <v>42</v>
      </c>
      <c r="C27" s="22" t="s">
        <v>86</v>
      </c>
      <c r="D27" s="11" t="s">
        <v>356</v>
      </c>
      <c r="E27" s="11" t="s">
        <v>156</v>
      </c>
      <c r="F27" s="11" t="s">
        <v>159</v>
      </c>
      <c r="G27" s="7"/>
      <c r="H27" t="str">
        <f t="shared" si="0"/>
        <v>Военкоматы</v>
      </c>
      <c r="I27" t="str">
        <f t="shared" si="1"/>
        <v>Действия (решения) призывной комиссии</v>
      </c>
      <c r="J27">
        <f>MATCH(H27,Таблица1[Рубрика],0)</f>
        <v>1</v>
      </c>
      <c r="K27">
        <f>MATCH(I27,Таблица1[Раздел в рубрике],0)</f>
        <v>5</v>
      </c>
    </row>
    <row r="28" spans="1:11" ht="45" x14ac:dyDescent="0.25">
      <c r="A28" s="20">
        <v>26</v>
      </c>
      <c r="B28" s="22" t="s">
        <v>43</v>
      </c>
      <c r="C28" s="22" t="s">
        <v>80</v>
      </c>
      <c r="D28" s="11" t="s">
        <v>358</v>
      </c>
      <c r="E28" s="11" t="s">
        <v>156</v>
      </c>
      <c r="F28" s="11" t="s">
        <v>159</v>
      </c>
      <c r="G28" s="7"/>
      <c r="H28" t="str">
        <f t="shared" si="0"/>
        <v>Условия прохождения службы</v>
      </c>
      <c r="I28" t="str">
        <f t="shared" si="1"/>
        <v>Сроки прохождения службы по мобилизации</v>
      </c>
      <c r="J28">
        <f>MATCH(H28,Таблица1[Рубрика],0)</f>
        <v>45</v>
      </c>
      <c r="K28">
        <f>MATCH(I28,Таблица1[Раздел в рубрике],0)</f>
        <v>51</v>
      </c>
    </row>
    <row r="29" spans="1:11" ht="30" x14ac:dyDescent="0.25">
      <c r="A29" s="20">
        <v>27</v>
      </c>
      <c r="B29" s="22" t="s">
        <v>44</v>
      </c>
      <c r="C29" s="22" t="s">
        <v>62</v>
      </c>
      <c r="D29" s="11" t="s">
        <v>359</v>
      </c>
      <c r="E29" s="11" t="s">
        <v>157</v>
      </c>
      <c r="F29" s="11" t="s">
        <v>159</v>
      </c>
      <c r="G29" s="7"/>
      <c r="H29" t="str">
        <f t="shared" si="0"/>
        <v>Условия прохождения службы</v>
      </c>
      <c r="I29" t="str">
        <f t="shared" si="1"/>
        <v>Продолжение службы после окончания срока мобилизации</v>
      </c>
      <c r="J29">
        <f>MATCH(H29,Таблица1[Рубрика],0)</f>
        <v>45</v>
      </c>
      <c r="K29">
        <f>MATCH(I29,Таблица1[Раздел в рубрике],0)</f>
        <v>53</v>
      </c>
    </row>
    <row r="30" spans="1:11" ht="30" x14ac:dyDescent="0.25">
      <c r="A30" s="20">
        <v>28</v>
      </c>
      <c r="B30" s="22" t="s">
        <v>45</v>
      </c>
      <c r="C30" s="22" t="s">
        <v>63</v>
      </c>
      <c r="D30" s="11" t="s">
        <v>360</v>
      </c>
      <c r="E30" s="11" t="s">
        <v>157</v>
      </c>
      <c r="F30" s="11" t="s">
        <v>159</v>
      </c>
      <c r="G30" s="7"/>
      <c r="H30" t="str">
        <f t="shared" si="0"/>
        <v>Условия прохождения службы</v>
      </c>
      <c r="I30" t="str">
        <f t="shared" si="1"/>
        <v>Род и вид войск</v>
      </c>
      <c r="J30">
        <f>MATCH(H30,Таблица1[Рубрика],0)</f>
        <v>45</v>
      </c>
      <c r="K30">
        <f>MATCH(I30,Таблица1[Раздел в рубрике],0)</f>
        <v>47</v>
      </c>
    </row>
    <row r="31" spans="1:11" ht="31.15" customHeight="1" x14ac:dyDescent="0.25">
      <c r="A31" s="20">
        <v>29</v>
      </c>
      <c r="B31" s="22" t="s">
        <v>87</v>
      </c>
      <c r="C31" s="22" t="s">
        <v>64</v>
      </c>
      <c r="D31" s="11" t="s">
        <v>361</v>
      </c>
      <c r="E31" s="11" t="s">
        <v>156</v>
      </c>
      <c r="F31" s="11" t="s">
        <v>159</v>
      </c>
      <c r="G31" s="7"/>
      <c r="H31" t="str">
        <f t="shared" si="0"/>
        <v>Порядок и условия мобилизации</v>
      </c>
      <c r="I31" t="str">
        <f t="shared" si="1"/>
        <v>Боевой опыт</v>
      </c>
      <c r="J31">
        <f>MATCH(H31,Таблица1[Рубрика],0)</f>
        <v>20</v>
      </c>
      <c r="K31">
        <f>MATCH(I31,Таблица1[Раздел в рубрике],0)</f>
        <v>25</v>
      </c>
    </row>
    <row r="32" spans="1:11" ht="57" customHeight="1" x14ac:dyDescent="0.25">
      <c r="A32" s="20">
        <v>30</v>
      </c>
      <c r="B32" s="22" t="s">
        <v>46</v>
      </c>
      <c r="C32" s="22" t="s">
        <v>88</v>
      </c>
      <c r="D32" s="11" t="s">
        <v>686</v>
      </c>
      <c r="E32" s="11" t="s">
        <v>158</v>
      </c>
      <c r="F32" s="11" t="s">
        <v>159</v>
      </c>
      <c r="G32" s="7"/>
      <c r="H32" t="str">
        <f t="shared" si="0"/>
        <v>Иное</v>
      </c>
      <c r="I32" t="str">
        <f t="shared" si="1"/>
        <v>Иное</v>
      </c>
      <c r="J32">
        <f>MATCH(H32,Таблица1[Рубрика],0)</f>
        <v>15</v>
      </c>
      <c r="K32">
        <f>MATCH(I32,Таблица1[Раздел в рубрике],0)</f>
        <v>15</v>
      </c>
    </row>
    <row r="33" spans="1:11" ht="84" customHeight="1" x14ac:dyDescent="0.25">
      <c r="A33" s="20">
        <v>31</v>
      </c>
      <c r="B33" s="22" t="s">
        <v>47</v>
      </c>
      <c r="C33" s="22" t="s">
        <v>89</v>
      </c>
      <c r="D33" s="11" t="s">
        <v>362</v>
      </c>
      <c r="E33" s="11" t="s">
        <v>158</v>
      </c>
      <c r="F33" s="11" t="s">
        <v>159</v>
      </c>
      <c r="G33" s="7"/>
      <c r="H33" t="str">
        <f t="shared" ref="H33:H60" si="2">LEFT(D33,SEARCH(" / ",D33)-1)</f>
        <v>Здоровье (Медицина)</v>
      </c>
      <c r="I33" t="str">
        <f t="shared" ref="I33:I60" si="3">MID(D33,SEARCH(" / ",D33)+3,1000)</f>
        <v>Медицинское обслуживание мобилизованных</v>
      </c>
      <c r="J33">
        <f>MATCH(H33,Таблица1[Рубрика],0)</f>
        <v>12</v>
      </c>
      <c r="K33">
        <f>MATCH(I33,Таблица1[Раздел в рубрике],0)</f>
        <v>14</v>
      </c>
    </row>
    <row r="34" spans="1:11" ht="58.15" customHeight="1" x14ac:dyDescent="0.25">
      <c r="A34" s="20">
        <v>32</v>
      </c>
      <c r="B34" s="22" t="s">
        <v>48</v>
      </c>
      <c r="C34" s="22" t="s">
        <v>90</v>
      </c>
      <c r="D34" s="11" t="s">
        <v>338</v>
      </c>
      <c r="E34" s="11" t="s">
        <v>156</v>
      </c>
      <c r="F34" s="11" t="s">
        <v>159</v>
      </c>
      <c r="G34" s="7"/>
      <c r="H34" t="str">
        <f t="shared" si="2"/>
        <v>Порядок и условия мобилизации</v>
      </c>
      <c r="I34" t="str">
        <f t="shared" si="3"/>
        <v>Категории граждан, подлежащих мобилизации</v>
      </c>
      <c r="J34">
        <f>MATCH(H34,Таблица1[Рубрика],0)</f>
        <v>20</v>
      </c>
      <c r="K34">
        <f>MATCH(I34,Таблица1[Раздел в рубрике],0)</f>
        <v>28</v>
      </c>
    </row>
    <row r="35" spans="1:11" ht="85.9" customHeight="1" x14ac:dyDescent="0.25">
      <c r="A35" s="20">
        <v>33</v>
      </c>
      <c r="B35" s="22" t="s">
        <v>117</v>
      </c>
      <c r="C35" s="22" t="s">
        <v>91</v>
      </c>
      <c r="D35" s="11" t="s">
        <v>363</v>
      </c>
      <c r="E35" s="11" t="s">
        <v>156</v>
      </c>
      <c r="F35" s="11" t="s">
        <v>159</v>
      </c>
      <c r="G35" s="7"/>
      <c r="H35" t="str">
        <f t="shared" si="2"/>
        <v>Финансовые вопросы</v>
      </c>
      <c r="I35" t="str">
        <f t="shared" si="3"/>
        <v>Кредитные обязательства, ипотека</v>
      </c>
      <c r="J35">
        <f>MATCH(H35,Таблица1[Рубрика],0)</f>
        <v>35</v>
      </c>
      <c r="K35">
        <f>MATCH(I35,Таблица1[Раздел в рубрике],0)</f>
        <v>39</v>
      </c>
    </row>
    <row r="36" spans="1:11" ht="195.6" customHeight="1" x14ac:dyDescent="0.25">
      <c r="A36" s="21">
        <v>34</v>
      </c>
      <c r="B36" s="23" t="s">
        <v>92</v>
      </c>
      <c r="C36" s="23" t="s">
        <v>689</v>
      </c>
      <c r="D36" s="36" t="s">
        <v>363</v>
      </c>
      <c r="E36" s="36" t="s">
        <v>156</v>
      </c>
      <c r="F36" s="36" t="s">
        <v>159</v>
      </c>
      <c r="G36" s="7"/>
      <c r="H36" t="str">
        <f t="shared" si="2"/>
        <v>Финансовые вопросы</v>
      </c>
      <c r="I36" t="str">
        <f t="shared" si="3"/>
        <v>Кредитные обязательства, ипотека</v>
      </c>
      <c r="J36">
        <f>MATCH(H36,Таблица1[Рубрика],0)</f>
        <v>35</v>
      </c>
      <c r="K36">
        <f>MATCH(I36,Таблица1[Раздел в рубрике],0)</f>
        <v>39</v>
      </c>
    </row>
    <row r="37" spans="1:11" ht="132" customHeight="1" x14ac:dyDescent="0.25">
      <c r="A37" s="20">
        <v>35</v>
      </c>
      <c r="B37" s="22" t="s">
        <v>49</v>
      </c>
      <c r="C37" s="22" t="s">
        <v>93</v>
      </c>
      <c r="D37" s="11" t="s">
        <v>365</v>
      </c>
      <c r="E37" s="11" t="s">
        <v>156</v>
      </c>
      <c r="F37" s="11" t="s">
        <v>159</v>
      </c>
      <c r="G37" s="7"/>
      <c r="H37" t="str">
        <f t="shared" si="2"/>
        <v>Финансовые вопросы</v>
      </c>
      <c r="I37" t="str">
        <f t="shared" si="3"/>
        <v>Налоговые и иные финансовые льготы</v>
      </c>
      <c r="J37">
        <f>MATCH(H37,Таблица1[Рубрика],0)</f>
        <v>35</v>
      </c>
      <c r="K37">
        <f>MATCH(I37,Таблица1[Раздел в рубрике],0)</f>
        <v>38</v>
      </c>
    </row>
    <row r="38" spans="1:11" ht="31.9" customHeight="1" x14ac:dyDescent="0.25">
      <c r="A38" s="20">
        <v>36</v>
      </c>
      <c r="B38" s="22" t="s">
        <v>75</v>
      </c>
      <c r="C38" s="22" t="s">
        <v>94</v>
      </c>
      <c r="D38" s="11" t="s">
        <v>361</v>
      </c>
      <c r="E38" s="11" t="s">
        <v>156</v>
      </c>
      <c r="F38" s="11" t="s">
        <v>159</v>
      </c>
      <c r="G38" s="7"/>
      <c r="H38" t="str">
        <f t="shared" si="2"/>
        <v>Порядок и условия мобилизации</v>
      </c>
      <c r="I38" t="str">
        <f t="shared" si="3"/>
        <v>Боевой опыт</v>
      </c>
      <c r="J38">
        <f>MATCH(H38,Таблица1[Рубрика],0)</f>
        <v>20</v>
      </c>
      <c r="K38">
        <f>MATCH(I38,Таблица1[Раздел в рубрике],0)</f>
        <v>25</v>
      </c>
    </row>
    <row r="39" spans="1:11" ht="45" x14ac:dyDescent="0.25">
      <c r="A39" s="20">
        <v>37</v>
      </c>
      <c r="B39" s="22" t="s">
        <v>50</v>
      </c>
      <c r="C39" s="22" t="s">
        <v>76</v>
      </c>
      <c r="D39" s="11" t="s">
        <v>341</v>
      </c>
      <c r="E39" s="11" t="s">
        <v>156</v>
      </c>
      <c r="F39" s="11" t="s">
        <v>159</v>
      </c>
      <c r="G39" s="7"/>
      <c r="H39" t="str">
        <f t="shared" si="2"/>
        <v>Порядок и условия мобилизации</v>
      </c>
      <c r="I39" t="str">
        <f t="shared" si="3"/>
        <v>Очереди мобилизации</v>
      </c>
      <c r="J39">
        <f>MATCH(H39,Таблица1[Рубрика],0)</f>
        <v>20</v>
      </c>
      <c r="K39">
        <f>MATCH(I39,Таблица1[Раздел в рубрике],0)</f>
        <v>27</v>
      </c>
    </row>
    <row r="40" spans="1:11" ht="45" x14ac:dyDescent="0.25">
      <c r="A40" s="20">
        <v>38</v>
      </c>
      <c r="B40" s="22" t="s">
        <v>51</v>
      </c>
      <c r="C40" s="22" t="s">
        <v>95</v>
      </c>
      <c r="D40" s="11" t="s">
        <v>368</v>
      </c>
      <c r="E40" s="11" t="s">
        <v>156</v>
      </c>
      <c r="F40" s="11" t="s">
        <v>159</v>
      </c>
      <c r="G40" s="7"/>
      <c r="H40" t="str">
        <f t="shared" si="2"/>
        <v>Порядок и условия мобилизации</v>
      </c>
      <c r="I40" t="str">
        <f t="shared" si="3"/>
        <v>Военно-учетные специальности</v>
      </c>
      <c r="J40">
        <f>MATCH(H40,Таблица1[Рубрика],0)</f>
        <v>20</v>
      </c>
      <c r="K40">
        <f>MATCH(I40,Таблица1[Раздел в рубрике],0)</f>
        <v>26</v>
      </c>
    </row>
    <row r="41" spans="1:11" ht="58.15" customHeight="1" x14ac:dyDescent="0.25">
      <c r="A41" s="20">
        <v>39</v>
      </c>
      <c r="B41" s="22" t="s">
        <v>52</v>
      </c>
      <c r="C41" s="22" t="s">
        <v>118</v>
      </c>
      <c r="D41" s="11" t="s">
        <v>338</v>
      </c>
      <c r="E41" s="11" t="s">
        <v>156</v>
      </c>
      <c r="F41" s="11" t="s">
        <v>159</v>
      </c>
      <c r="G41" s="7"/>
      <c r="H41" t="str">
        <f t="shared" si="2"/>
        <v>Порядок и условия мобилизации</v>
      </c>
      <c r="I41" t="str">
        <f t="shared" si="3"/>
        <v>Категории граждан, подлежащих мобилизации</v>
      </c>
      <c r="J41">
        <f>MATCH(H41,Таблица1[Рубрика],0)</f>
        <v>20</v>
      </c>
      <c r="K41">
        <f>MATCH(I41,Таблица1[Раздел в рубрике],0)</f>
        <v>28</v>
      </c>
    </row>
    <row r="42" spans="1:11" ht="45" x14ac:dyDescent="0.25">
      <c r="A42" s="21">
        <v>40</v>
      </c>
      <c r="B42" s="23" t="s">
        <v>96</v>
      </c>
      <c r="C42" s="23" t="s">
        <v>317</v>
      </c>
      <c r="D42" s="11" t="s">
        <v>343</v>
      </c>
      <c r="E42" s="11" t="s">
        <v>156</v>
      </c>
      <c r="F42" s="11" t="s">
        <v>159</v>
      </c>
      <c r="G42" s="7"/>
      <c r="H42" t="str">
        <f t="shared" si="2"/>
        <v>Порядок и условия мобилизации</v>
      </c>
      <c r="I42" t="str">
        <f t="shared" si="3"/>
        <v>Условия и порядок получения отсрочки/освобождения от мобилизации</v>
      </c>
      <c r="J42">
        <f>MATCH(H42,Таблица1[Рубрика],0)</f>
        <v>20</v>
      </c>
      <c r="K42">
        <f>MATCH(I42,Таблица1[Раздел в рубрике],0)</f>
        <v>23</v>
      </c>
    </row>
    <row r="43" spans="1:11" ht="28.9" customHeight="1" x14ac:dyDescent="0.25">
      <c r="A43" s="20">
        <v>41</v>
      </c>
      <c r="B43" s="22" t="s">
        <v>97</v>
      </c>
      <c r="C43" s="22" t="s">
        <v>65</v>
      </c>
      <c r="D43" s="11" t="s">
        <v>338</v>
      </c>
      <c r="E43" s="11" t="s">
        <v>157</v>
      </c>
      <c r="F43" s="11" t="s">
        <v>159</v>
      </c>
      <c r="G43" s="7"/>
      <c r="H43" t="str">
        <f t="shared" si="2"/>
        <v>Порядок и условия мобилизации</v>
      </c>
      <c r="I43" t="str">
        <f t="shared" si="3"/>
        <v>Категории граждан, подлежащих мобилизации</v>
      </c>
      <c r="J43">
        <f>MATCH(H43,Таблица1[Рубрика],0)</f>
        <v>20</v>
      </c>
      <c r="K43">
        <f>MATCH(I43,Таблица1[Раздел в рубрике],0)</f>
        <v>28</v>
      </c>
    </row>
    <row r="44" spans="1:11" ht="45" customHeight="1" x14ac:dyDescent="0.25">
      <c r="A44" s="20">
        <v>42</v>
      </c>
      <c r="B44" s="22" t="s">
        <v>98</v>
      </c>
      <c r="C44" s="22" t="s">
        <v>99</v>
      </c>
      <c r="D44" s="11" t="s">
        <v>353</v>
      </c>
      <c r="E44" s="11" t="s">
        <v>156</v>
      </c>
      <c r="F44" s="11" t="s">
        <v>159</v>
      </c>
      <c r="G44" s="7"/>
      <c r="H44" t="str">
        <f t="shared" si="2"/>
        <v>Порядок и условия мобилизации</v>
      </c>
      <c r="I44" t="str">
        <f t="shared" si="3"/>
        <v>Порядок вручения (получения) повестки</v>
      </c>
      <c r="J44">
        <f>MATCH(H44,Таблица1[Рубрика],0)</f>
        <v>20</v>
      </c>
      <c r="K44">
        <f>MATCH(I44,Таблица1[Раздел в рубрике],0)</f>
        <v>24</v>
      </c>
    </row>
    <row r="45" spans="1:11" ht="28.15" customHeight="1" x14ac:dyDescent="0.25">
      <c r="A45" s="20">
        <v>43</v>
      </c>
      <c r="B45" s="22" t="s">
        <v>100</v>
      </c>
      <c r="C45" s="22" t="s">
        <v>66</v>
      </c>
      <c r="D45" s="11" t="s">
        <v>353</v>
      </c>
      <c r="E45" s="11" t="s">
        <v>156</v>
      </c>
      <c r="F45" s="11" t="s">
        <v>159</v>
      </c>
      <c r="G45" s="7"/>
      <c r="H45" t="str">
        <f t="shared" si="2"/>
        <v>Порядок и условия мобилизации</v>
      </c>
      <c r="I45" t="str">
        <f t="shared" si="3"/>
        <v>Порядок вручения (получения) повестки</v>
      </c>
      <c r="J45">
        <f>MATCH(H45,Таблица1[Рубрика],0)</f>
        <v>20</v>
      </c>
      <c r="K45">
        <f>MATCH(I45,Таблица1[Раздел в рубрике],0)</f>
        <v>24</v>
      </c>
    </row>
    <row r="46" spans="1:11" ht="30.6" customHeight="1" x14ac:dyDescent="0.25">
      <c r="A46" s="20">
        <v>44</v>
      </c>
      <c r="B46" s="22" t="s">
        <v>101</v>
      </c>
      <c r="C46" s="22" t="s">
        <v>102</v>
      </c>
      <c r="D46" s="11" t="s">
        <v>369</v>
      </c>
      <c r="E46" s="11" t="s">
        <v>158</v>
      </c>
      <c r="F46" s="11" t="s">
        <v>159</v>
      </c>
      <c r="G46" s="7"/>
      <c r="H46" t="str">
        <f t="shared" si="2"/>
        <v>Военкоматы</v>
      </c>
      <c r="I46" t="str">
        <f t="shared" si="3"/>
        <v>Контакты военкомата</v>
      </c>
      <c r="J46">
        <f>MATCH(H46,Таблица1[Рубрика],0)</f>
        <v>1</v>
      </c>
      <c r="K46">
        <f>MATCH(I46,Таблица1[Раздел в рубрике],0)</f>
        <v>3</v>
      </c>
    </row>
    <row r="47" spans="1:11" ht="30.6" customHeight="1" x14ac:dyDescent="0.25">
      <c r="A47" s="20">
        <v>45</v>
      </c>
      <c r="B47" s="22" t="s">
        <v>103</v>
      </c>
      <c r="C47" s="22" t="s">
        <v>104</v>
      </c>
      <c r="D47" s="11" t="s">
        <v>338</v>
      </c>
      <c r="E47" s="11" t="s">
        <v>156</v>
      </c>
      <c r="F47" s="11" t="s">
        <v>159</v>
      </c>
      <c r="G47" s="7"/>
      <c r="H47" t="str">
        <f t="shared" si="2"/>
        <v>Порядок и условия мобилизации</v>
      </c>
      <c r="I47" t="str">
        <f t="shared" si="3"/>
        <v>Категории граждан, подлежащих мобилизации</v>
      </c>
      <c r="J47">
        <f>MATCH(H47,Таблица1[Рубрика],0)</f>
        <v>20</v>
      </c>
      <c r="K47">
        <f>MATCH(I47,Таблица1[Раздел в рубрике],0)</f>
        <v>28</v>
      </c>
    </row>
    <row r="48" spans="1:11" ht="73.900000000000006" customHeight="1" x14ac:dyDescent="0.25">
      <c r="A48" s="20">
        <v>46</v>
      </c>
      <c r="B48" s="22" t="s">
        <v>53</v>
      </c>
      <c r="C48" s="22" t="s">
        <v>105</v>
      </c>
      <c r="D48" s="11" t="s">
        <v>343</v>
      </c>
      <c r="E48" s="11" t="s">
        <v>156</v>
      </c>
      <c r="F48" s="11" t="s">
        <v>159</v>
      </c>
      <c r="G48" s="7"/>
      <c r="H48" t="str">
        <f t="shared" si="2"/>
        <v>Порядок и условия мобилизации</v>
      </c>
      <c r="I48" t="str">
        <f t="shared" si="3"/>
        <v>Условия и порядок получения отсрочки/освобождения от мобилизации</v>
      </c>
      <c r="J48">
        <f>MATCH(H48,Таблица1[Рубрика],0)</f>
        <v>20</v>
      </c>
      <c r="K48">
        <f>MATCH(I48,Таблица1[Раздел в рубрике],0)</f>
        <v>23</v>
      </c>
    </row>
    <row r="49" spans="1:11" ht="30.6" customHeight="1" x14ac:dyDescent="0.25">
      <c r="A49" s="20">
        <v>47</v>
      </c>
      <c r="B49" s="22" t="s">
        <v>106</v>
      </c>
      <c r="C49" s="22" t="s">
        <v>107</v>
      </c>
      <c r="D49" s="11" t="s">
        <v>343</v>
      </c>
      <c r="E49" s="11" t="s">
        <v>156</v>
      </c>
      <c r="F49" s="11" t="s">
        <v>159</v>
      </c>
      <c r="G49" s="7"/>
      <c r="H49" t="str">
        <f t="shared" si="2"/>
        <v>Порядок и условия мобилизации</v>
      </c>
      <c r="I49" t="str">
        <f t="shared" si="3"/>
        <v>Условия и порядок получения отсрочки/освобождения от мобилизации</v>
      </c>
      <c r="J49">
        <f>MATCH(H49,Таблица1[Рубрика],0)</f>
        <v>20</v>
      </c>
      <c r="K49">
        <f>MATCH(I49,Таблица1[Раздел в рубрике],0)</f>
        <v>23</v>
      </c>
    </row>
    <row r="50" spans="1:11" ht="45.6" customHeight="1" x14ac:dyDescent="0.25">
      <c r="A50" s="20">
        <v>48</v>
      </c>
      <c r="B50" s="22" t="s">
        <v>108</v>
      </c>
      <c r="C50" s="22" t="s">
        <v>109</v>
      </c>
      <c r="D50" s="11" t="s">
        <v>686</v>
      </c>
      <c r="E50" s="11" t="s">
        <v>157</v>
      </c>
      <c r="F50" s="11" t="s">
        <v>159</v>
      </c>
      <c r="G50" s="7"/>
      <c r="H50" t="str">
        <f t="shared" si="2"/>
        <v>Иное</v>
      </c>
      <c r="I50" t="str">
        <f t="shared" si="3"/>
        <v>Иное</v>
      </c>
      <c r="J50">
        <f>MATCH(H50,Таблица1[Рубрика],0)</f>
        <v>15</v>
      </c>
      <c r="K50">
        <f>MATCH(I50,Таблица1[Раздел в рубрике],0)</f>
        <v>15</v>
      </c>
    </row>
    <row r="51" spans="1:11" ht="74.45" customHeight="1" x14ac:dyDescent="0.25">
      <c r="A51" s="20">
        <v>49</v>
      </c>
      <c r="B51" s="22" t="s">
        <v>110</v>
      </c>
      <c r="C51" s="22" t="s">
        <v>67</v>
      </c>
      <c r="D51" s="11" t="s">
        <v>371</v>
      </c>
      <c r="E51" s="11" t="s">
        <v>156</v>
      </c>
      <c r="F51" s="11" t="s">
        <v>159</v>
      </c>
      <c r="G51" s="7"/>
      <c r="H51" t="str">
        <f t="shared" si="2"/>
        <v>Порядок и условия мобилизации</v>
      </c>
      <c r="I51" t="str">
        <f t="shared" si="3"/>
        <v>Выезд за границу / за пределы региона / населенного пункта</v>
      </c>
      <c r="J51">
        <f>MATCH(H51,Таблица1[Рубрика],0)</f>
        <v>20</v>
      </c>
      <c r="K51">
        <f>MATCH(I51,Таблица1[Раздел в рубрике],0)</f>
        <v>20</v>
      </c>
    </row>
    <row r="52" spans="1:11" ht="43.15" customHeight="1" x14ac:dyDescent="0.25">
      <c r="A52" s="20">
        <v>50</v>
      </c>
      <c r="B52" s="22" t="s">
        <v>111</v>
      </c>
      <c r="C52" s="22" t="s">
        <v>68</v>
      </c>
      <c r="D52" s="11" t="s">
        <v>686</v>
      </c>
      <c r="E52" s="11" t="s">
        <v>157</v>
      </c>
      <c r="F52" s="11" t="s">
        <v>159</v>
      </c>
      <c r="G52" s="7"/>
      <c r="H52" t="str">
        <f t="shared" si="2"/>
        <v>Иное</v>
      </c>
      <c r="I52" t="str">
        <f t="shared" si="3"/>
        <v>Иное</v>
      </c>
      <c r="J52">
        <f>MATCH(H52,Таблица1[Рубрика],0)</f>
        <v>15</v>
      </c>
      <c r="K52">
        <f>MATCH(I52,Таблица1[Раздел в рубрике],0)</f>
        <v>15</v>
      </c>
    </row>
    <row r="53" spans="1:11" ht="58.9" customHeight="1" x14ac:dyDescent="0.25">
      <c r="A53" s="20">
        <v>51</v>
      </c>
      <c r="B53" s="22" t="s">
        <v>77</v>
      </c>
      <c r="C53" s="22" t="s">
        <v>69</v>
      </c>
      <c r="D53" s="11" t="s">
        <v>372</v>
      </c>
      <c r="E53" s="11" t="s">
        <v>156</v>
      </c>
      <c r="F53" s="11" t="s">
        <v>159</v>
      </c>
      <c r="G53" s="7"/>
      <c r="H53" t="str">
        <f t="shared" si="2"/>
        <v>Социальные гарантии/рабочие места</v>
      </c>
      <c r="I53" t="str">
        <f t="shared" si="3"/>
        <v>Сохранение рабочего места</v>
      </c>
      <c r="J53">
        <f>MATCH(H53,Таблица1[Рубрика],0)</f>
        <v>30</v>
      </c>
      <c r="K53">
        <f>MATCH(I53,Таблица1[Раздел в рубрике],0)</f>
        <v>33</v>
      </c>
    </row>
    <row r="54" spans="1:11" ht="30" x14ac:dyDescent="0.25">
      <c r="A54" s="20">
        <v>52</v>
      </c>
      <c r="B54" s="22" t="s">
        <v>54</v>
      </c>
      <c r="C54" s="22" t="s">
        <v>70</v>
      </c>
      <c r="D54" s="11" t="s">
        <v>372</v>
      </c>
      <c r="E54" s="11" t="s">
        <v>156</v>
      </c>
      <c r="F54" s="11" t="s">
        <v>159</v>
      </c>
      <c r="G54" s="7"/>
      <c r="H54" t="str">
        <f t="shared" si="2"/>
        <v>Социальные гарантии/рабочие места</v>
      </c>
      <c r="I54" t="str">
        <f t="shared" si="3"/>
        <v>Сохранение рабочего места</v>
      </c>
      <c r="J54">
        <f>MATCH(H54,Таблица1[Рубрика],0)</f>
        <v>30</v>
      </c>
      <c r="K54">
        <f>MATCH(I54,Таблица1[Раздел в рубрике],0)</f>
        <v>33</v>
      </c>
    </row>
    <row r="55" spans="1:11" ht="45.6" customHeight="1" x14ac:dyDescent="0.25">
      <c r="A55" s="20">
        <v>53</v>
      </c>
      <c r="B55" s="22" t="s">
        <v>55</v>
      </c>
      <c r="C55" s="22" t="s">
        <v>112</v>
      </c>
      <c r="D55" s="11" t="s">
        <v>372</v>
      </c>
      <c r="E55" s="11" t="s">
        <v>156</v>
      </c>
      <c r="F55" s="11" t="s">
        <v>159</v>
      </c>
      <c r="G55" s="7"/>
      <c r="H55" t="str">
        <f t="shared" si="2"/>
        <v>Социальные гарантии/рабочие места</v>
      </c>
      <c r="I55" t="str">
        <f t="shared" si="3"/>
        <v>Сохранение рабочего места</v>
      </c>
      <c r="J55">
        <f>MATCH(H55,Таблица1[Рубрика],0)</f>
        <v>30</v>
      </c>
      <c r="K55">
        <f>MATCH(I55,Таблица1[Раздел в рубрике],0)</f>
        <v>33</v>
      </c>
    </row>
    <row r="56" spans="1:11" ht="16.899999999999999" customHeight="1" x14ac:dyDescent="0.25">
      <c r="A56" s="20">
        <v>54</v>
      </c>
      <c r="B56" s="22" t="s">
        <v>113</v>
      </c>
      <c r="C56" s="22" t="s">
        <v>71</v>
      </c>
      <c r="D56" s="11" t="s">
        <v>372</v>
      </c>
      <c r="E56" s="11" t="s">
        <v>156</v>
      </c>
      <c r="F56" s="11" t="s">
        <v>159</v>
      </c>
      <c r="G56" s="7"/>
      <c r="H56" t="str">
        <f t="shared" si="2"/>
        <v>Социальные гарантии/рабочие места</v>
      </c>
      <c r="I56" t="str">
        <f t="shared" si="3"/>
        <v>Сохранение рабочего места</v>
      </c>
      <c r="J56">
        <f>MATCH(H56,Таблица1[Рубрика],0)</f>
        <v>30</v>
      </c>
      <c r="K56">
        <f>MATCH(I56,Таблица1[Раздел в рубрике],0)</f>
        <v>33</v>
      </c>
    </row>
    <row r="57" spans="1:11" ht="45" x14ac:dyDescent="0.25">
      <c r="A57" s="20">
        <v>55</v>
      </c>
      <c r="B57" s="22" t="s">
        <v>56</v>
      </c>
      <c r="C57" s="22" t="s">
        <v>72</v>
      </c>
      <c r="D57" s="11" t="s">
        <v>374</v>
      </c>
      <c r="E57" s="11" t="s">
        <v>156</v>
      </c>
      <c r="F57" s="11" t="s">
        <v>159</v>
      </c>
      <c r="G57" s="7"/>
      <c r="H57" t="str">
        <f t="shared" si="2"/>
        <v>Деятельность организаций и предприятий</v>
      </c>
      <c r="I57" t="str">
        <f t="shared" si="3"/>
        <v>Действия работодателя при получении повестки сотрудником</v>
      </c>
      <c r="J57">
        <f>MATCH(H57,Таблица1[Рубрика],0)</f>
        <v>6</v>
      </c>
      <c r="K57">
        <f>MATCH(I57,Таблица1[Раздел в рубрике],0)</f>
        <v>10</v>
      </c>
    </row>
    <row r="58" spans="1:11" ht="31.15" customHeight="1" x14ac:dyDescent="0.25">
      <c r="A58" s="20">
        <v>56</v>
      </c>
      <c r="B58" s="22" t="s">
        <v>114</v>
      </c>
      <c r="C58" s="22" t="s">
        <v>115</v>
      </c>
      <c r="D58" s="11" t="s">
        <v>375</v>
      </c>
      <c r="E58" s="11" t="s">
        <v>156</v>
      </c>
      <c r="F58" s="11" t="s">
        <v>159</v>
      </c>
      <c r="G58" s="7"/>
      <c r="H58" t="str">
        <f t="shared" si="2"/>
        <v>Деятельность организаций и предприятий</v>
      </c>
      <c r="I58" t="str">
        <f t="shared" si="3"/>
        <v>Наем временных сотрудников / наем новых сотрудников</v>
      </c>
      <c r="J58">
        <f>MATCH(H58,Таблица1[Рубрика],0)</f>
        <v>6</v>
      </c>
      <c r="K58">
        <f>MATCH(I58,Таблица1[Раздел в рубрике],0)</f>
        <v>9</v>
      </c>
    </row>
    <row r="59" spans="1:11" ht="75" x14ac:dyDescent="0.25">
      <c r="A59" s="20">
        <v>57</v>
      </c>
      <c r="B59" s="22" t="s">
        <v>57</v>
      </c>
      <c r="C59" s="22" t="s">
        <v>78</v>
      </c>
      <c r="D59" s="11" t="s">
        <v>350</v>
      </c>
      <c r="E59" s="11" t="s">
        <v>156</v>
      </c>
      <c r="F59" s="11" t="s">
        <v>159</v>
      </c>
      <c r="G59" s="7"/>
      <c r="H59" t="str">
        <f t="shared" si="2"/>
        <v>Порядок и условия мобилизации</v>
      </c>
      <c r="I59" t="str">
        <f t="shared" si="3"/>
        <v>Бронирование сотрудников предприятий и организаций</v>
      </c>
      <c r="J59">
        <f>MATCH(H59,Таблица1[Рубрика],0)</f>
        <v>20</v>
      </c>
      <c r="K59">
        <f>MATCH(I59,Таблица1[Раздел в рубрике],0)</f>
        <v>22</v>
      </c>
    </row>
    <row r="60" spans="1:11" ht="45" x14ac:dyDescent="0.25">
      <c r="A60" s="20">
        <v>58</v>
      </c>
      <c r="B60" s="22" t="s">
        <v>58</v>
      </c>
      <c r="C60" s="22" t="s">
        <v>79</v>
      </c>
      <c r="D60" s="11" t="s">
        <v>376</v>
      </c>
      <c r="E60" s="11" t="s">
        <v>156</v>
      </c>
      <c r="F60" s="11" t="s">
        <v>159</v>
      </c>
      <c r="G60" s="7"/>
      <c r="H60" t="str">
        <f t="shared" si="2"/>
        <v>Социальные гарантии/рабочие места</v>
      </c>
      <c r="I60" t="str">
        <f t="shared" si="3"/>
        <v>Социальный контракт</v>
      </c>
      <c r="J60">
        <f>MATCH(H60,Таблица1[Рубрика],0)</f>
        <v>30</v>
      </c>
      <c r="K60">
        <f>MATCH(I60,Таблица1[Раздел в рубрике],0)</f>
        <v>30</v>
      </c>
    </row>
    <row r="61" spans="1:11" ht="30" x14ac:dyDescent="0.25">
      <c r="A61" s="20">
        <v>59</v>
      </c>
      <c r="B61" s="22" t="s">
        <v>395</v>
      </c>
      <c r="C61" s="22" t="s">
        <v>380</v>
      </c>
      <c r="D61" s="11" t="s">
        <v>356</v>
      </c>
      <c r="E61" s="11"/>
      <c r="F61" s="11"/>
      <c r="G61" s="7"/>
    </row>
    <row r="62" spans="1:11" ht="30" x14ac:dyDescent="0.25">
      <c r="A62" s="20">
        <v>60</v>
      </c>
      <c r="B62" s="22" t="s">
        <v>396</v>
      </c>
      <c r="C62" s="22" t="s">
        <v>419</v>
      </c>
      <c r="D62" s="11" t="s">
        <v>338</v>
      </c>
      <c r="E62" s="11"/>
      <c r="F62" s="11"/>
      <c r="G62" s="7"/>
    </row>
    <row r="63" spans="1:11" ht="45" x14ac:dyDescent="0.25">
      <c r="A63" s="20">
        <v>61</v>
      </c>
      <c r="B63" s="22" t="s">
        <v>397</v>
      </c>
      <c r="C63" s="22" t="s">
        <v>420</v>
      </c>
      <c r="D63" s="11" t="s">
        <v>350</v>
      </c>
      <c r="E63" s="11"/>
      <c r="F63" s="11"/>
      <c r="G63" s="7"/>
    </row>
    <row r="64" spans="1:11" ht="45" x14ac:dyDescent="0.25">
      <c r="A64" s="20">
        <v>62</v>
      </c>
      <c r="B64" s="22" t="s">
        <v>421</v>
      </c>
      <c r="C64" s="22" t="s">
        <v>422</v>
      </c>
      <c r="D64" s="11" t="s">
        <v>686</v>
      </c>
      <c r="E64" s="11"/>
      <c r="F64" s="11"/>
      <c r="G64" s="7"/>
    </row>
    <row r="65" spans="1:7" ht="58.15" customHeight="1" x14ac:dyDescent="0.25">
      <c r="A65" s="20">
        <v>63</v>
      </c>
      <c r="B65" s="22" t="s">
        <v>423</v>
      </c>
      <c r="C65" s="22" t="s">
        <v>424</v>
      </c>
      <c r="D65" s="11" t="s">
        <v>449</v>
      </c>
      <c r="E65" s="11"/>
      <c r="F65" s="11"/>
      <c r="G65" s="7"/>
    </row>
    <row r="66" spans="1:7" ht="45" x14ac:dyDescent="0.25">
      <c r="A66" s="20">
        <v>64</v>
      </c>
      <c r="B66" s="22" t="s">
        <v>398</v>
      </c>
      <c r="C66" s="22" t="s">
        <v>425</v>
      </c>
      <c r="D66" s="11" t="s">
        <v>350</v>
      </c>
      <c r="E66" s="11"/>
      <c r="F66" s="11"/>
      <c r="G66" s="7"/>
    </row>
    <row r="67" spans="1:7" ht="46.15" customHeight="1" x14ac:dyDescent="0.25">
      <c r="A67" s="20">
        <v>65</v>
      </c>
      <c r="B67" s="22" t="s">
        <v>399</v>
      </c>
      <c r="C67" s="22" t="s">
        <v>381</v>
      </c>
      <c r="D67" s="11" t="s">
        <v>686</v>
      </c>
      <c r="E67" s="11"/>
      <c r="F67" s="11"/>
      <c r="G67" s="7"/>
    </row>
    <row r="68" spans="1:7" ht="45.6" customHeight="1" x14ac:dyDescent="0.25">
      <c r="A68" s="20">
        <v>66</v>
      </c>
      <c r="B68" s="22" t="s">
        <v>400</v>
      </c>
      <c r="C68" s="22" t="s">
        <v>382</v>
      </c>
      <c r="D68" s="11" t="s">
        <v>355</v>
      </c>
      <c r="E68" s="11"/>
      <c r="F68" s="11"/>
      <c r="G68" s="7"/>
    </row>
    <row r="69" spans="1:7" ht="30" x14ac:dyDescent="0.25">
      <c r="A69" s="20">
        <v>67</v>
      </c>
      <c r="B69" s="22" t="s">
        <v>401</v>
      </c>
      <c r="C69" s="22" t="s">
        <v>383</v>
      </c>
      <c r="D69" s="11" t="s">
        <v>362</v>
      </c>
      <c r="E69" s="11"/>
      <c r="F69" s="11"/>
      <c r="G69" s="7"/>
    </row>
    <row r="70" spans="1:7" ht="307.14999999999998" customHeight="1" x14ac:dyDescent="0.25">
      <c r="A70" s="20">
        <v>68</v>
      </c>
      <c r="B70" s="22" t="s">
        <v>402</v>
      </c>
      <c r="C70" s="22" t="s">
        <v>426</v>
      </c>
      <c r="D70" s="11" t="s">
        <v>356</v>
      </c>
      <c r="E70" s="11"/>
      <c r="F70" s="11"/>
      <c r="G70" s="7"/>
    </row>
    <row r="71" spans="1:7" ht="45" x14ac:dyDescent="0.25">
      <c r="A71" s="20">
        <v>69</v>
      </c>
      <c r="B71" s="22" t="s">
        <v>403</v>
      </c>
      <c r="C71" s="22" t="s">
        <v>427</v>
      </c>
      <c r="D71" s="11" t="s">
        <v>362</v>
      </c>
      <c r="E71" s="11"/>
      <c r="F71" s="11"/>
      <c r="G71" s="7"/>
    </row>
    <row r="72" spans="1:7" ht="30" x14ac:dyDescent="0.25">
      <c r="A72" s="20">
        <v>70</v>
      </c>
      <c r="B72" s="22" t="s">
        <v>440</v>
      </c>
      <c r="C72" s="22" t="s">
        <v>384</v>
      </c>
      <c r="D72" s="11" t="s">
        <v>350</v>
      </c>
      <c r="E72" s="11"/>
      <c r="F72" s="11"/>
      <c r="G72" s="7"/>
    </row>
    <row r="73" spans="1:7" ht="75" x14ac:dyDescent="0.25">
      <c r="A73" s="20">
        <v>71</v>
      </c>
      <c r="B73" s="22" t="s">
        <v>404</v>
      </c>
      <c r="C73" s="22" t="s">
        <v>385</v>
      </c>
      <c r="D73" s="11" t="s">
        <v>345</v>
      </c>
      <c r="E73" s="11"/>
      <c r="F73" s="11"/>
      <c r="G73" s="7"/>
    </row>
    <row r="74" spans="1:7" ht="45" x14ac:dyDescent="0.25">
      <c r="A74" s="20">
        <v>72</v>
      </c>
      <c r="B74" s="22" t="s">
        <v>405</v>
      </c>
      <c r="C74" s="22" t="s">
        <v>428</v>
      </c>
      <c r="D74" s="11" t="s">
        <v>686</v>
      </c>
      <c r="E74" s="11"/>
      <c r="F74" s="11"/>
      <c r="G74" s="7"/>
    </row>
    <row r="75" spans="1:7" ht="45" x14ac:dyDescent="0.25">
      <c r="A75" s="20">
        <v>73</v>
      </c>
      <c r="B75" s="22" t="s">
        <v>406</v>
      </c>
      <c r="C75" s="22" t="s">
        <v>386</v>
      </c>
      <c r="D75" s="11" t="s">
        <v>686</v>
      </c>
      <c r="E75" s="11"/>
      <c r="F75" s="11"/>
      <c r="G75" s="7"/>
    </row>
    <row r="76" spans="1:7" ht="30" x14ac:dyDescent="0.25">
      <c r="A76" s="20">
        <v>74</v>
      </c>
      <c r="B76" s="22" t="s">
        <v>441</v>
      </c>
      <c r="C76" s="22" t="s">
        <v>429</v>
      </c>
      <c r="D76" s="11" t="s">
        <v>358</v>
      </c>
      <c r="E76" s="11"/>
      <c r="F76" s="11"/>
      <c r="G76" s="7"/>
    </row>
    <row r="77" spans="1:7" ht="58.9" customHeight="1" x14ac:dyDescent="0.25">
      <c r="A77" s="20">
        <v>75</v>
      </c>
      <c r="B77" s="22" t="s">
        <v>407</v>
      </c>
      <c r="C77" s="22" t="s">
        <v>387</v>
      </c>
      <c r="D77" s="11" t="s">
        <v>450</v>
      </c>
      <c r="E77" s="11"/>
      <c r="F77" s="11"/>
      <c r="G77" s="7"/>
    </row>
    <row r="78" spans="1:7" ht="45" x14ac:dyDescent="0.25">
      <c r="A78" s="20">
        <v>76</v>
      </c>
      <c r="B78" s="22" t="s">
        <v>408</v>
      </c>
      <c r="C78" s="22" t="s">
        <v>388</v>
      </c>
      <c r="D78" s="11" t="s">
        <v>355</v>
      </c>
      <c r="E78" s="11"/>
      <c r="F78" s="11"/>
      <c r="G78" s="7"/>
    </row>
    <row r="79" spans="1:7" ht="61.15" customHeight="1" x14ac:dyDescent="0.25">
      <c r="A79" s="20">
        <v>77</v>
      </c>
      <c r="B79" s="22" t="s">
        <v>409</v>
      </c>
      <c r="C79" s="22" t="s">
        <v>389</v>
      </c>
      <c r="D79" s="11" t="s">
        <v>450</v>
      </c>
      <c r="E79" s="11"/>
      <c r="F79" s="11"/>
      <c r="G79" s="7"/>
    </row>
    <row r="80" spans="1:7" ht="30" x14ac:dyDescent="0.25">
      <c r="A80" s="20">
        <v>78</v>
      </c>
      <c r="B80" s="22" t="s">
        <v>442</v>
      </c>
      <c r="C80" s="22" t="s">
        <v>430</v>
      </c>
      <c r="D80" s="11" t="s">
        <v>360</v>
      </c>
      <c r="E80" s="11"/>
      <c r="F80" s="11"/>
      <c r="G80" s="7"/>
    </row>
    <row r="81" spans="1:7" ht="60" x14ac:dyDescent="0.25">
      <c r="A81" s="20">
        <v>79</v>
      </c>
      <c r="B81" s="22" t="s">
        <v>410</v>
      </c>
      <c r="C81" s="22" t="s">
        <v>390</v>
      </c>
      <c r="D81" s="36" t="s">
        <v>449</v>
      </c>
      <c r="E81" s="11"/>
      <c r="F81" s="11"/>
      <c r="G81" s="7"/>
    </row>
    <row r="82" spans="1:7" ht="45" x14ac:dyDescent="0.25">
      <c r="A82" s="20">
        <v>80</v>
      </c>
      <c r="B82" s="22" t="s">
        <v>411</v>
      </c>
      <c r="C82" s="22" t="s">
        <v>431</v>
      </c>
      <c r="D82" s="11" t="s">
        <v>338</v>
      </c>
      <c r="E82" s="11"/>
      <c r="F82" s="11"/>
      <c r="G82" s="7"/>
    </row>
    <row r="83" spans="1:7" ht="45" x14ac:dyDescent="0.25">
      <c r="A83" s="20">
        <v>81</v>
      </c>
      <c r="B83" s="22" t="s">
        <v>443</v>
      </c>
      <c r="C83" s="22" t="s">
        <v>432</v>
      </c>
      <c r="D83" s="11" t="s">
        <v>358</v>
      </c>
      <c r="E83" s="11"/>
      <c r="F83" s="11"/>
      <c r="G83" s="7"/>
    </row>
    <row r="84" spans="1:7" ht="30" x14ac:dyDescent="0.25">
      <c r="A84" s="20">
        <v>82</v>
      </c>
      <c r="B84" s="22" t="s">
        <v>412</v>
      </c>
      <c r="C84" s="22" t="s">
        <v>433</v>
      </c>
      <c r="D84" s="11" t="s">
        <v>321</v>
      </c>
      <c r="E84" s="11"/>
      <c r="F84" s="11"/>
      <c r="G84" s="7"/>
    </row>
    <row r="85" spans="1:7" ht="30" x14ac:dyDescent="0.25">
      <c r="A85" s="20">
        <v>83</v>
      </c>
      <c r="B85" s="22" t="s">
        <v>413</v>
      </c>
      <c r="C85" s="22" t="s">
        <v>434</v>
      </c>
      <c r="D85" s="11" t="s">
        <v>353</v>
      </c>
      <c r="E85" s="11"/>
      <c r="F85" s="11"/>
      <c r="G85" s="7"/>
    </row>
    <row r="86" spans="1:7" ht="45" x14ac:dyDescent="0.25">
      <c r="A86" s="20">
        <v>84</v>
      </c>
      <c r="B86" s="22" t="s">
        <v>444</v>
      </c>
      <c r="C86" s="22" t="s">
        <v>435</v>
      </c>
      <c r="D86" s="11" t="s">
        <v>338</v>
      </c>
      <c r="E86" s="11"/>
      <c r="F86" s="11"/>
      <c r="G86" s="7"/>
    </row>
    <row r="87" spans="1:7" ht="30" x14ac:dyDescent="0.25">
      <c r="A87" s="20">
        <v>85</v>
      </c>
      <c r="B87" s="22" t="s">
        <v>445</v>
      </c>
      <c r="C87" s="22" t="s">
        <v>391</v>
      </c>
      <c r="D87" s="11" t="s">
        <v>338</v>
      </c>
      <c r="E87" s="11"/>
      <c r="F87" s="11"/>
      <c r="G87" s="7"/>
    </row>
    <row r="88" spans="1:7" ht="45" x14ac:dyDescent="0.25">
      <c r="A88" s="20">
        <v>86</v>
      </c>
      <c r="B88" s="22" t="s">
        <v>414</v>
      </c>
      <c r="C88" s="22" t="s">
        <v>392</v>
      </c>
      <c r="D88" s="11" t="s">
        <v>338</v>
      </c>
      <c r="E88" s="11"/>
      <c r="F88" s="11"/>
      <c r="G88" s="7"/>
    </row>
    <row r="89" spans="1:7" ht="45" x14ac:dyDescent="0.25">
      <c r="A89" s="20">
        <v>87</v>
      </c>
      <c r="B89" s="22" t="s">
        <v>446</v>
      </c>
      <c r="C89" s="22" t="s">
        <v>436</v>
      </c>
      <c r="D89" s="11" t="s">
        <v>338</v>
      </c>
      <c r="E89" s="11"/>
      <c r="F89" s="11"/>
      <c r="G89" s="7"/>
    </row>
    <row r="90" spans="1:7" ht="60" x14ac:dyDescent="0.25">
      <c r="A90" s="20">
        <v>88</v>
      </c>
      <c r="B90" s="22" t="s">
        <v>447</v>
      </c>
      <c r="C90" s="22" t="s">
        <v>391</v>
      </c>
      <c r="D90" s="11" t="s">
        <v>338</v>
      </c>
      <c r="E90" s="11"/>
      <c r="F90" s="11"/>
      <c r="G90" s="7"/>
    </row>
    <row r="91" spans="1:7" ht="60" x14ac:dyDescent="0.25">
      <c r="A91" s="20">
        <v>89</v>
      </c>
      <c r="B91" s="22" t="s">
        <v>448</v>
      </c>
      <c r="C91" s="22" t="s">
        <v>437</v>
      </c>
      <c r="D91" s="11" t="s">
        <v>338</v>
      </c>
      <c r="E91" s="11"/>
      <c r="F91" s="11"/>
      <c r="G91" s="7"/>
    </row>
    <row r="92" spans="1:7" ht="30" x14ac:dyDescent="0.25">
      <c r="A92" s="20">
        <v>90</v>
      </c>
      <c r="B92" s="22" t="s">
        <v>415</v>
      </c>
      <c r="C92" s="22" t="s">
        <v>438</v>
      </c>
      <c r="D92" s="11" t="s">
        <v>348</v>
      </c>
      <c r="E92" s="11"/>
      <c r="F92" s="11"/>
      <c r="G92" s="7"/>
    </row>
    <row r="93" spans="1:7" ht="30" x14ac:dyDescent="0.25">
      <c r="A93" s="20">
        <v>91</v>
      </c>
      <c r="B93" s="22" t="s">
        <v>416</v>
      </c>
      <c r="C93" s="22" t="s">
        <v>439</v>
      </c>
      <c r="D93" s="11" t="s">
        <v>372</v>
      </c>
      <c r="E93" s="11"/>
      <c r="F93" s="11"/>
      <c r="G93" s="7"/>
    </row>
    <row r="94" spans="1:7" ht="45" x14ac:dyDescent="0.25">
      <c r="A94" s="20">
        <v>92</v>
      </c>
      <c r="B94" s="22" t="s">
        <v>417</v>
      </c>
      <c r="C94" s="22" t="s">
        <v>393</v>
      </c>
      <c r="D94" s="11" t="s">
        <v>338</v>
      </c>
      <c r="E94" s="11"/>
      <c r="F94" s="11"/>
      <c r="G94" s="7"/>
    </row>
    <row r="95" spans="1:7" ht="45" customHeight="1" x14ac:dyDescent="0.25">
      <c r="A95" s="20">
        <v>93</v>
      </c>
      <c r="B95" s="25" t="s">
        <v>418</v>
      </c>
      <c r="C95" s="25" t="s">
        <v>394</v>
      </c>
      <c r="D95" s="11" t="s">
        <v>686</v>
      </c>
      <c r="E95" s="11"/>
      <c r="F95" s="11"/>
      <c r="G95" s="7"/>
    </row>
    <row r="96" spans="1:7" ht="45" x14ac:dyDescent="0.25">
      <c r="A96" s="20">
        <v>94</v>
      </c>
      <c r="B96" s="6" t="s">
        <v>690</v>
      </c>
      <c r="C96" s="6" t="s">
        <v>389</v>
      </c>
      <c r="D96" s="11" t="s">
        <v>450</v>
      </c>
      <c r="E96" s="11"/>
      <c r="F96" s="11"/>
      <c r="G96" s="7" t="s">
        <v>189</v>
      </c>
    </row>
    <row r="97" spans="1:7" ht="45" x14ac:dyDescent="0.25">
      <c r="A97" s="20">
        <v>95</v>
      </c>
      <c r="B97" s="6" t="s">
        <v>451</v>
      </c>
      <c r="C97" s="6" t="s">
        <v>452</v>
      </c>
      <c r="D97" s="11" t="s">
        <v>353</v>
      </c>
      <c r="E97" s="11"/>
      <c r="F97" s="11"/>
      <c r="G97" s="7" t="s">
        <v>186</v>
      </c>
    </row>
    <row r="98" spans="1:7" s="32" customFormat="1" ht="60.6" customHeight="1" x14ac:dyDescent="0.25">
      <c r="A98" s="28">
        <v>96</v>
      </c>
      <c r="B98" s="29" t="s">
        <v>453</v>
      </c>
      <c r="C98" s="29" t="s">
        <v>454</v>
      </c>
      <c r="D98" s="36" t="s">
        <v>687</v>
      </c>
      <c r="E98" s="30"/>
      <c r="F98" s="30"/>
      <c r="G98" s="31" t="s">
        <v>171</v>
      </c>
    </row>
    <row r="99" spans="1:7" ht="46.15" customHeight="1" x14ac:dyDescent="0.25">
      <c r="A99" s="20">
        <v>97</v>
      </c>
      <c r="B99" s="6" t="s">
        <v>455</v>
      </c>
      <c r="C99" s="6" t="s">
        <v>547</v>
      </c>
      <c r="D99" s="11" t="s">
        <v>456</v>
      </c>
      <c r="E99" s="11"/>
      <c r="F99" s="11"/>
      <c r="G99" s="7" t="s">
        <v>171</v>
      </c>
    </row>
    <row r="100" spans="1:7" ht="46.15" customHeight="1" x14ac:dyDescent="0.25">
      <c r="A100" s="20">
        <v>98</v>
      </c>
      <c r="B100" s="6" t="s">
        <v>457</v>
      </c>
      <c r="C100" s="6" t="s">
        <v>458</v>
      </c>
      <c r="D100" s="11" t="s">
        <v>360</v>
      </c>
      <c r="E100" s="11"/>
      <c r="F100" s="11"/>
      <c r="G100" s="7" t="s">
        <v>171</v>
      </c>
    </row>
    <row r="101" spans="1:7" ht="46.9" customHeight="1" x14ac:dyDescent="0.25">
      <c r="A101" s="20">
        <v>99</v>
      </c>
      <c r="B101" s="6" t="s">
        <v>459</v>
      </c>
      <c r="C101" s="6" t="s">
        <v>460</v>
      </c>
      <c r="D101" s="11" t="s">
        <v>340</v>
      </c>
      <c r="E101" s="11"/>
      <c r="F101" s="11"/>
      <c r="G101" s="7" t="s">
        <v>171</v>
      </c>
    </row>
    <row r="102" spans="1:7" ht="60.6" customHeight="1" x14ac:dyDescent="0.25">
      <c r="A102" s="20">
        <v>100</v>
      </c>
      <c r="B102" s="6" t="s">
        <v>461</v>
      </c>
      <c r="C102" s="6" t="s">
        <v>462</v>
      </c>
      <c r="D102" s="11" t="s">
        <v>353</v>
      </c>
      <c r="E102" s="11"/>
      <c r="F102" s="11"/>
      <c r="G102" s="7" t="s">
        <v>315</v>
      </c>
    </row>
    <row r="103" spans="1:7" ht="60" customHeight="1" x14ac:dyDescent="0.25">
      <c r="A103" s="20">
        <v>101</v>
      </c>
      <c r="B103" s="6" t="s">
        <v>463</v>
      </c>
      <c r="C103" s="6" t="s">
        <v>464</v>
      </c>
      <c r="D103" s="11" t="s">
        <v>338</v>
      </c>
      <c r="E103" s="11"/>
      <c r="F103" s="11"/>
      <c r="G103" s="7" t="s">
        <v>189</v>
      </c>
    </row>
    <row r="104" spans="1:7" ht="30.6" customHeight="1" x14ac:dyDescent="0.25">
      <c r="A104" s="20">
        <v>102</v>
      </c>
      <c r="B104" s="6" t="s">
        <v>465</v>
      </c>
      <c r="C104" s="6" t="s">
        <v>466</v>
      </c>
      <c r="D104" s="11" t="s">
        <v>338</v>
      </c>
      <c r="E104" s="11"/>
      <c r="F104" s="11"/>
      <c r="G104" s="7" t="s">
        <v>189</v>
      </c>
    </row>
    <row r="105" spans="1:7" ht="28.9" customHeight="1" x14ac:dyDescent="0.25">
      <c r="A105" s="20">
        <v>103</v>
      </c>
      <c r="B105" s="6" t="s">
        <v>467</v>
      </c>
      <c r="C105" s="6" t="s">
        <v>468</v>
      </c>
      <c r="D105" s="11" t="s">
        <v>355</v>
      </c>
      <c r="E105" s="11"/>
      <c r="F105" s="11"/>
      <c r="G105" s="7" t="s">
        <v>189</v>
      </c>
    </row>
    <row r="106" spans="1:7" ht="75" customHeight="1" x14ac:dyDescent="0.25">
      <c r="A106" s="20">
        <v>104</v>
      </c>
      <c r="B106" s="6" t="s">
        <v>469</v>
      </c>
      <c r="C106" s="6" t="s">
        <v>470</v>
      </c>
      <c r="D106" s="11" t="s">
        <v>338</v>
      </c>
      <c r="E106" s="11"/>
      <c r="F106" s="11"/>
      <c r="G106" s="7" t="s">
        <v>189</v>
      </c>
    </row>
    <row r="107" spans="1:7" ht="30" customHeight="1" x14ac:dyDescent="0.25">
      <c r="A107" s="20">
        <v>105</v>
      </c>
      <c r="B107" s="6" t="s">
        <v>471</v>
      </c>
      <c r="C107" s="6" t="s">
        <v>472</v>
      </c>
      <c r="D107" s="11" t="s">
        <v>355</v>
      </c>
      <c r="E107" s="11"/>
      <c r="F107" s="11"/>
      <c r="G107" s="7" t="s">
        <v>226</v>
      </c>
    </row>
    <row r="108" spans="1:7" ht="46.9" customHeight="1" x14ac:dyDescent="0.25">
      <c r="A108" s="20">
        <v>106</v>
      </c>
      <c r="B108" s="6" t="s">
        <v>473</v>
      </c>
      <c r="C108" s="6" t="s">
        <v>474</v>
      </c>
      <c r="D108" s="11" t="s">
        <v>338</v>
      </c>
      <c r="E108" s="11"/>
      <c r="F108" s="11"/>
      <c r="G108" s="7" t="s">
        <v>195</v>
      </c>
    </row>
    <row r="109" spans="1:7" ht="48" customHeight="1" x14ac:dyDescent="0.25">
      <c r="A109" s="20">
        <v>107</v>
      </c>
      <c r="B109" s="6" t="s">
        <v>475</v>
      </c>
      <c r="C109" s="6" t="s">
        <v>476</v>
      </c>
      <c r="D109" s="11" t="s">
        <v>353</v>
      </c>
      <c r="E109" s="11"/>
      <c r="F109" s="11"/>
      <c r="G109" s="7" t="s">
        <v>195</v>
      </c>
    </row>
    <row r="110" spans="1:7" ht="118.15" customHeight="1" x14ac:dyDescent="0.25">
      <c r="A110" s="20">
        <v>108</v>
      </c>
      <c r="B110" s="29" t="s">
        <v>477</v>
      </c>
      <c r="C110" s="29" t="s">
        <v>833</v>
      </c>
      <c r="D110" s="30" t="s">
        <v>338</v>
      </c>
      <c r="E110" s="11"/>
      <c r="F110" s="11"/>
      <c r="G110" s="7" t="s">
        <v>195</v>
      </c>
    </row>
    <row r="111" spans="1:7" ht="59.45" customHeight="1" x14ac:dyDescent="0.25">
      <c r="A111" s="20">
        <v>109</v>
      </c>
      <c r="B111" s="29" t="s">
        <v>478</v>
      </c>
      <c r="C111" s="29" t="s">
        <v>834</v>
      </c>
      <c r="D111" s="30" t="s">
        <v>338</v>
      </c>
      <c r="E111" s="11"/>
      <c r="F111" s="11"/>
      <c r="G111" s="7" t="s">
        <v>234</v>
      </c>
    </row>
    <row r="112" spans="1:7" ht="45" customHeight="1" x14ac:dyDescent="0.25">
      <c r="A112" s="20">
        <v>110</v>
      </c>
      <c r="B112" s="6" t="s">
        <v>479</v>
      </c>
      <c r="C112" s="6" t="s">
        <v>480</v>
      </c>
      <c r="D112" s="11" t="s">
        <v>481</v>
      </c>
      <c r="E112" s="11"/>
      <c r="F112" s="11"/>
      <c r="G112" s="7"/>
    </row>
    <row r="113" spans="1:7" ht="43.9" customHeight="1" x14ac:dyDescent="0.25">
      <c r="A113" s="20">
        <v>111</v>
      </c>
      <c r="B113" s="6" t="s">
        <v>482</v>
      </c>
      <c r="C113" s="6" t="s">
        <v>483</v>
      </c>
      <c r="D113" s="11" t="s">
        <v>449</v>
      </c>
      <c r="E113" s="11"/>
      <c r="F113" s="11"/>
      <c r="G113" s="7"/>
    </row>
    <row r="114" spans="1:7" ht="46.9" customHeight="1" x14ac:dyDescent="0.25">
      <c r="A114" s="20">
        <v>112</v>
      </c>
      <c r="B114" s="6" t="s">
        <v>484</v>
      </c>
      <c r="C114" s="6" t="s">
        <v>485</v>
      </c>
      <c r="D114" s="11" t="s">
        <v>338</v>
      </c>
      <c r="E114" s="11"/>
      <c r="F114" s="11"/>
      <c r="G114" s="7"/>
    </row>
    <row r="115" spans="1:7" ht="30.6" customHeight="1" x14ac:dyDescent="0.25">
      <c r="A115" s="20">
        <v>113</v>
      </c>
      <c r="B115" s="6" t="s">
        <v>486</v>
      </c>
      <c r="C115" s="6" t="s">
        <v>487</v>
      </c>
      <c r="D115" s="11" t="s">
        <v>338</v>
      </c>
      <c r="E115" s="11"/>
      <c r="F115" s="11"/>
      <c r="G115" s="7"/>
    </row>
    <row r="116" spans="1:7" ht="46.15" customHeight="1" x14ac:dyDescent="0.25">
      <c r="A116" s="20">
        <v>114</v>
      </c>
      <c r="B116" s="6" t="s">
        <v>488</v>
      </c>
      <c r="C116" s="6" t="s">
        <v>489</v>
      </c>
      <c r="D116" s="11" t="s">
        <v>340</v>
      </c>
      <c r="E116" s="11"/>
      <c r="F116" s="11"/>
      <c r="G116" s="7"/>
    </row>
    <row r="117" spans="1:7" s="32" customFormat="1" ht="44.45" customHeight="1" x14ac:dyDescent="0.25">
      <c r="A117" s="28">
        <v>115</v>
      </c>
      <c r="B117" s="29" t="s">
        <v>490</v>
      </c>
      <c r="C117" s="29" t="s">
        <v>491</v>
      </c>
      <c r="D117" s="36" t="s">
        <v>687</v>
      </c>
      <c r="E117" s="30"/>
      <c r="F117" s="30"/>
      <c r="G117" s="31"/>
    </row>
    <row r="118" spans="1:7" ht="33.6" customHeight="1" x14ac:dyDescent="0.25">
      <c r="A118" s="20">
        <v>116</v>
      </c>
      <c r="B118" s="6" t="s">
        <v>492</v>
      </c>
      <c r="C118" s="6" t="s">
        <v>493</v>
      </c>
      <c r="D118" s="11" t="s">
        <v>321</v>
      </c>
      <c r="E118" s="11"/>
      <c r="F118" s="11"/>
      <c r="G118" s="7"/>
    </row>
    <row r="119" spans="1:7" ht="44.45" customHeight="1" x14ac:dyDescent="0.25">
      <c r="A119" s="20">
        <v>117</v>
      </c>
      <c r="B119" s="6" t="s">
        <v>494</v>
      </c>
      <c r="C119" s="6" t="s">
        <v>495</v>
      </c>
      <c r="D119" s="11" t="s">
        <v>371</v>
      </c>
      <c r="E119" s="11"/>
      <c r="F119" s="11"/>
      <c r="G119" s="7"/>
    </row>
    <row r="120" spans="1:7" ht="44.45" customHeight="1" x14ac:dyDescent="0.25">
      <c r="A120" s="20">
        <v>118</v>
      </c>
      <c r="B120" s="6" t="s">
        <v>496</v>
      </c>
      <c r="C120" s="6" t="s">
        <v>497</v>
      </c>
      <c r="D120" s="11" t="s">
        <v>371</v>
      </c>
      <c r="E120" s="11"/>
      <c r="F120" s="11"/>
      <c r="G120" s="7"/>
    </row>
    <row r="121" spans="1:7" ht="43.9" customHeight="1" x14ac:dyDescent="0.25">
      <c r="A121" s="20">
        <v>119</v>
      </c>
      <c r="B121" s="6" t="s">
        <v>498</v>
      </c>
      <c r="C121" s="6" t="s">
        <v>499</v>
      </c>
      <c r="D121" s="11" t="s">
        <v>374</v>
      </c>
      <c r="E121" s="11"/>
      <c r="F121" s="11"/>
      <c r="G121" s="7"/>
    </row>
    <row r="122" spans="1:7" ht="212.45" customHeight="1" x14ac:dyDescent="0.25">
      <c r="A122" s="20">
        <v>120</v>
      </c>
      <c r="B122" s="6" t="s">
        <v>500</v>
      </c>
      <c r="C122" s="6" t="s">
        <v>501</v>
      </c>
      <c r="D122" s="11" t="s">
        <v>686</v>
      </c>
      <c r="E122" s="11"/>
      <c r="F122" s="11"/>
      <c r="G122" s="7"/>
    </row>
    <row r="123" spans="1:7" ht="31.9" customHeight="1" x14ac:dyDescent="0.25">
      <c r="A123" s="20">
        <v>121</v>
      </c>
      <c r="B123" s="6" t="s">
        <v>502</v>
      </c>
      <c r="C123" s="6" t="s">
        <v>503</v>
      </c>
      <c r="D123" s="11" t="s">
        <v>338</v>
      </c>
      <c r="E123" s="11"/>
      <c r="F123" s="11"/>
      <c r="G123" s="7"/>
    </row>
    <row r="124" spans="1:7" ht="19.149999999999999" customHeight="1" x14ac:dyDescent="0.25">
      <c r="A124" s="20">
        <v>122</v>
      </c>
      <c r="B124" s="6" t="s">
        <v>504</v>
      </c>
      <c r="C124" s="6" t="s">
        <v>505</v>
      </c>
      <c r="D124" s="11" t="s">
        <v>353</v>
      </c>
      <c r="E124" s="11"/>
      <c r="F124" s="11"/>
      <c r="G124" s="7"/>
    </row>
    <row r="125" spans="1:7" ht="43.9" customHeight="1" x14ac:dyDescent="0.25">
      <c r="A125" s="20">
        <v>123</v>
      </c>
      <c r="B125" s="6" t="s">
        <v>506</v>
      </c>
      <c r="C125" s="6" t="s">
        <v>507</v>
      </c>
      <c r="D125" s="11" t="s">
        <v>449</v>
      </c>
      <c r="E125" s="11"/>
      <c r="F125" s="11"/>
      <c r="G125" s="7"/>
    </row>
    <row r="126" spans="1:7" ht="45" x14ac:dyDescent="0.25">
      <c r="A126" s="20">
        <v>124</v>
      </c>
      <c r="B126" s="6" t="s">
        <v>508</v>
      </c>
      <c r="C126" s="6" t="s">
        <v>509</v>
      </c>
      <c r="D126" s="11" t="s">
        <v>449</v>
      </c>
      <c r="E126" s="11"/>
      <c r="F126" s="11"/>
      <c r="G126" s="7"/>
    </row>
    <row r="127" spans="1:7" s="32" customFormat="1" ht="31.9" customHeight="1" x14ac:dyDescent="0.25">
      <c r="A127" s="28">
        <v>125</v>
      </c>
      <c r="B127" s="29" t="s">
        <v>510</v>
      </c>
      <c r="C127" s="29" t="s">
        <v>511</v>
      </c>
      <c r="D127" s="36" t="s">
        <v>450</v>
      </c>
      <c r="E127" s="30"/>
      <c r="F127" s="30"/>
      <c r="G127" s="31"/>
    </row>
    <row r="128" spans="1:7" ht="29.45" customHeight="1" x14ac:dyDescent="0.25">
      <c r="A128" s="20">
        <v>126</v>
      </c>
      <c r="B128" s="6" t="s">
        <v>512</v>
      </c>
      <c r="C128" s="6" t="s">
        <v>513</v>
      </c>
      <c r="D128" s="11" t="s">
        <v>449</v>
      </c>
      <c r="E128" s="11"/>
      <c r="F128" s="11"/>
      <c r="G128" s="7"/>
    </row>
    <row r="129" spans="1:7" s="32" customFormat="1" ht="30" customHeight="1" x14ac:dyDescent="0.25">
      <c r="A129" s="28">
        <v>127</v>
      </c>
      <c r="B129" s="29" t="s">
        <v>514</v>
      </c>
      <c r="C129" s="29" t="s">
        <v>515</v>
      </c>
      <c r="D129" s="36" t="s">
        <v>688</v>
      </c>
      <c r="E129" s="30"/>
      <c r="F129" s="30"/>
      <c r="G129" s="31"/>
    </row>
    <row r="130" spans="1:7" ht="29.45" customHeight="1" x14ac:dyDescent="0.25">
      <c r="A130" s="20">
        <v>128</v>
      </c>
      <c r="B130" s="6" t="s">
        <v>516</v>
      </c>
      <c r="C130" s="6" t="s">
        <v>517</v>
      </c>
      <c r="D130" s="11" t="s">
        <v>450</v>
      </c>
      <c r="E130" s="11"/>
      <c r="F130" s="11"/>
      <c r="G130" s="7"/>
    </row>
    <row r="131" spans="1:7" ht="32.450000000000003" customHeight="1" x14ac:dyDescent="0.25">
      <c r="A131" s="20">
        <v>129</v>
      </c>
      <c r="B131" s="6" t="s">
        <v>518</v>
      </c>
      <c r="C131" s="6" t="s">
        <v>519</v>
      </c>
      <c r="D131" s="11" t="s">
        <v>450</v>
      </c>
      <c r="E131" s="11"/>
      <c r="F131" s="11"/>
      <c r="G131" s="7"/>
    </row>
    <row r="132" spans="1:7" ht="46.15" customHeight="1" x14ac:dyDescent="0.25">
      <c r="A132" s="20">
        <v>130</v>
      </c>
      <c r="B132" s="6" t="s">
        <v>520</v>
      </c>
      <c r="C132" s="6" t="s">
        <v>521</v>
      </c>
      <c r="D132" s="11" t="s">
        <v>449</v>
      </c>
      <c r="E132" s="11"/>
      <c r="F132" s="11"/>
      <c r="G132" s="7"/>
    </row>
    <row r="133" spans="1:7" s="32" customFormat="1" ht="30" customHeight="1" x14ac:dyDescent="0.25">
      <c r="A133" s="28">
        <v>131</v>
      </c>
      <c r="B133" s="29" t="s">
        <v>522</v>
      </c>
      <c r="C133" s="29" t="s">
        <v>523</v>
      </c>
      <c r="D133" s="36" t="s">
        <v>688</v>
      </c>
      <c r="E133" s="30"/>
      <c r="F133" s="30"/>
      <c r="G133" s="31"/>
    </row>
    <row r="134" spans="1:7" ht="18" customHeight="1" x14ac:dyDescent="0.25">
      <c r="A134" s="20">
        <v>132</v>
      </c>
      <c r="B134" s="6" t="s">
        <v>524</v>
      </c>
      <c r="C134" s="6" t="s">
        <v>525</v>
      </c>
      <c r="D134" s="11" t="s">
        <v>449</v>
      </c>
      <c r="E134" s="11"/>
      <c r="F134" s="11"/>
      <c r="G134" s="7"/>
    </row>
    <row r="135" spans="1:7" ht="31.15" customHeight="1" x14ac:dyDescent="0.25">
      <c r="A135" s="20">
        <v>133</v>
      </c>
      <c r="B135" s="6" t="s">
        <v>526</v>
      </c>
      <c r="C135" s="6" t="s">
        <v>527</v>
      </c>
      <c r="D135" s="11" t="s">
        <v>449</v>
      </c>
      <c r="E135" s="11"/>
      <c r="F135" s="11"/>
      <c r="G135" s="7"/>
    </row>
    <row r="136" spans="1:7" ht="15" customHeight="1" x14ac:dyDescent="0.25">
      <c r="A136" s="20">
        <v>134</v>
      </c>
      <c r="B136" s="6" t="s">
        <v>528</v>
      </c>
      <c r="C136" s="6" t="s">
        <v>529</v>
      </c>
      <c r="D136" s="11" t="s">
        <v>449</v>
      </c>
      <c r="E136" s="11"/>
      <c r="F136" s="11"/>
      <c r="G136" s="7"/>
    </row>
    <row r="137" spans="1:7" ht="31.9" customHeight="1" x14ac:dyDescent="0.25">
      <c r="A137" s="20">
        <v>135</v>
      </c>
      <c r="B137" s="6" t="s">
        <v>530</v>
      </c>
      <c r="C137" s="6" t="s">
        <v>531</v>
      </c>
      <c r="D137" s="11" t="s">
        <v>449</v>
      </c>
      <c r="E137" s="11"/>
      <c r="F137" s="11"/>
      <c r="G137" s="7"/>
    </row>
    <row r="138" spans="1:7" ht="33.6" customHeight="1" x14ac:dyDescent="0.25">
      <c r="A138" s="20">
        <v>136</v>
      </c>
      <c r="B138" s="6" t="s">
        <v>532</v>
      </c>
      <c r="C138" s="6" t="s">
        <v>533</v>
      </c>
      <c r="D138" s="11" t="s">
        <v>534</v>
      </c>
      <c r="E138" s="11"/>
      <c r="F138" s="11"/>
      <c r="G138" s="7"/>
    </row>
    <row r="139" spans="1:7" ht="45" customHeight="1" x14ac:dyDescent="0.25">
      <c r="A139" s="20">
        <v>137</v>
      </c>
      <c r="B139" s="6" t="s">
        <v>535</v>
      </c>
      <c r="C139" s="6" t="s">
        <v>536</v>
      </c>
      <c r="D139" s="11" t="s">
        <v>368</v>
      </c>
      <c r="E139" s="11"/>
      <c r="F139" s="11"/>
      <c r="G139" s="7"/>
    </row>
    <row r="140" spans="1:7" ht="45.6" customHeight="1" x14ac:dyDescent="0.25">
      <c r="A140" s="20">
        <v>138</v>
      </c>
      <c r="B140" s="6" t="s">
        <v>537</v>
      </c>
      <c r="C140" s="6" t="s">
        <v>538</v>
      </c>
      <c r="D140" s="11" t="s">
        <v>449</v>
      </c>
      <c r="E140" s="11"/>
      <c r="F140" s="11"/>
      <c r="G140" s="7"/>
    </row>
    <row r="141" spans="1:7" ht="28.15" customHeight="1" x14ac:dyDescent="0.25">
      <c r="A141" s="20">
        <v>139</v>
      </c>
      <c r="B141" s="6" t="s">
        <v>539</v>
      </c>
      <c r="C141" s="6" t="s">
        <v>540</v>
      </c>
      <c r="D141" s="11" t="s">
        <v>449</v>
      </c>
      <c r="E141" s="11"/>
      <c r="F141" s="11"/>
      <c r="G141" s="7"/>
    </row>
    <row r="142" spans="1:7" ht="46.9" customHeight="1" x14ac:dyDescent="0.25">
      <c r="A142" s="20">
        <v>140</v>
      </c>
      <c r="B142" s="6" t="s">
        <v>541</v>
      </c>
      <c r="C142" s="6" t="s">
        <v>542</v>
      </c>
      <c r="D142" s="11" t="s">
        <v>358</v>
      </c>
      <c r="E142" s="11"/>
      <c r="F142" s="11"/>
      <c r="G142" s="7"/>
    </row>
    <row r="143" spans="1:7" ht="17.45" customHeight="1" x14ac:dyDescent="0.25">
      <c r="A143" s="20">
        <v>141</v>
      </c>
      <c r="B143" s="6" t="s">
        <v>543</v>
      </c>
      <c r="C143" s="6" t="s">
        <v>544</v>
      </c>
      <c r="D143" s="11" t="s">
        <v>338</v>
      </c>
      <c r="E143" s="11"/>
      <c r="F143" s="11"/>
      <c r="G143" s="7"/>
    </row>
    <row r="144" spans="1:7" s="32" customFormat="1" ht="196.9" customHeight="1" x14ac:dyDescent="0.25">
      <c r="A144" s="28">
        <v>142</v>
      </c>
      <c r="B144" s="29" t="s">
        <v>545</v>
      </c>
      <c r="C144" s="29" t="s">
        <v>546</v>
      </c>
      <c r="D144" s="36" t="s">
        <v>450</v>
      </c>
      <c r="E144" s="30"/>
      <c r="F144" s="30"/>
      <c r="G144" s="31"/>
    </row>
    <row r="145" spans="1:7" ht="399.6" customHeight="1" x14ac:dyDescent="0.25">
      <c r="A145" s="20">
        <v>143</v>
      </c>
      <c r="B145" s="6" t="s">
        <v>548</v>
      </c>
      <c r="C145" s="6" t="s">
        <v>550</v>
      </c>
      <c r="D145" s="11" t="s">
        <v>549</v>
      </c>
      <c r="E145" s="11"/>
      <c r="F145" s="11"/>
      <c r="G145" s="7"/>
    </row>
    <row r="146" spans="1:7" ht="45" x14ac:dyDescent="0.25">
      <c r="A146" s="20">
        <v>144</v>
      </c>
      <c r="B146" s="6" t="s">
        <v>551</v>
      </c>
      <c r="C146" s="6" t="s">
        <v>552</v>
      </c>
      <c r="D146" s="11"/>
      <c r="E146" s="11"/>
      <c r="F146" s="11"/>
      <c r="G146" s="7"/>
    </row>
    <row r="147" spans="1:7" ht="90" x14ac:dyDescent="0.25">
      <c r="A147" s="20">
        <v>145</v>
      </c>
      <c r="B147" s="6" t="s">
        <v>553</v>
      </c>
      <c r="C147" s="6" t="s">
        <v>554</v>
      </c>
      <c r="D147" s="11" t="s">
        <v>372</v>
      </c>
      <c r="E147" s="11"/>
      <c r="F147" s="11"/>
      <c r="G147" s="7"/>
    </row>
    <row r="148" spans="1:7" ht="90" x14ac:dyDescent="0.25">
      <c r="A148" s="20">
        <v>146</v>
      </c>
      <c r="B148" s="6" t="s">
        <v>555</v>
      </c>
      <c r="C148" s="6" t="s">
        <v>556</v>
      </c>
      <c r="D148" s="11" t="s">
        <v>372</v>
      </c>
      <c r="E148" s="11"/>
      <c r="F148" s="11"/>
      <c r="G148" s="7"/>
    </row>
    <row r="149" spans="1:7" ht="45" x14ac:dyDescent="0.25">
      <c r="A149" s="20">
        <v>147</v>
      </c>
      <c r="B149" s="6" t="s">
        <v>558</v>
      </c>
      <c r="C149" s="6" t="s">
        <v>557</v>
      </c>
      <c r="D149" s="11" t="s">
        <v>371</v>
      </c>
      <c r="E149" s="11"/>
      <c r="F149" s="11"/>
      <c r="G149" s="7"/>
    </row>
    <row r="150" spans="1:7" ht="45" x14ac:dyDescent="0.25">
      <c r="A150" s="20">
        <v>148</v>
      </c>
      <c r="B150" s="6" t="s">
        <v>559</v>
      </c>
      <c r="C150" s="6" t="s">
        <v>560</v>
      </c>
      <c r="D150" s="11" t="s">
        <v>449</v>
      </c>
      <c r="E150" s="11"/>
      <c r="F150" s="11"/>
      <c r="G150" s="7"/>
    </row>
    <row r="151" spans="1:7" ht="30" x14ac:dyDescent="0.25">
      <c r="A151" s="20">
        <v>149</v>
      </c>
      <c r="B151" s="6" t="s">
        <v>561</v>
      </c>
      <c r="C151" s="6" t="s">
        <v>562</v>
      </c>
      <c r="D151" s="11" t="s">
        <v>338</v>
      </c>
      <c r="E151" s="11"/>
      <c r="F151" s="11"/>
      <c r="G151" s="7"/>
    </row>
    <row r="152" spans="1:7" ht="45" x14ac:dyDescent="0.25">
      <c r="A152" s="20">
        <v>150</v>
      </c>
      <c r="B152" s="6" t="s">
        <v>563</v>
      </c>
      <c r="C152" s="6" t="s">
        <v>564</v>
      </c>
      <c r="D152" s="11" t="s">
        <v>344</v>
      </c>
      <c r="E152" s="11"/>
      <c r="F152" s="11"/>
      <c r="G152" s="7"/>
    </row>
    <row r="153" spans="1:7" ht="60" x14ac:dyDescent="0.25">
      <c r="A153" s="20">
        <v>151</v>
      </c>
      <c r="B153" s="6" t="s">
        <v>565</v>
      </c>
      <c r="C153" s="6" t="s">
        <v>566</v>
      </c>
      <c r="D153" s="11" t="s">
        <v>350</v>
      </c>
      <c r="E153" s="11"/>
      <c r="F153" s="11"/>
      <c r="G153" s="7"/>
    </row>
    <row r="154" spans="1:7" ht="60" x14ac:dyDescent="0.25">
      <c r="A154" s="20">
        <v>152</v>
      </c>
      <c r="B154" s="6" t="s">
        <v>567</v>
      </c>
      <c r="C154" s="6" t="s">
        <v>568</v>
      </c>
      <c r="D154" s="11" t="s">
        <v>350</v>
      </c>
      <c r="E154" s="11"/>
      <c r="F154" s="11"/>
      <c r="G154" s="7"/>
    </row>
    <row r="155" spans="1:7" ht="31.15" customHeight="1" x14ac:dyDescent="0.25">
      <c r="A155" s="20">
        <v>153</v>
      </c>
      <c r="B155" s="6" t="s">
        <v>569</v>
      </c>
      <c r="C155" s="6" t="s">
        <v>570</v>
      </c>
      <c r="D155" s="11" t="s">
        <v>362</v>
      </c>
      <c r="E155" s="11"/>
      <c r="F155" s="11"/>
      <c r="G155" s="7"/>
    </row>
    <row r="156" spans="1:7" ht="30" x14ac:dyDescent="0.25">
      <c r="A156" s="20">
        <v>154</v>
      </c>
      <c r="B156" s="6" t="s">
        <v>571</v>
      </c>
      <c r="C156" s="6" t="s">
        <v>572</v>
      </c>
      <c r="D156" s="11" t="s">
        <v>354</v>
      </c>
      <c r="E156" s="11"/>
      <c r="F156" s="11"/>
      <c r="G156" s="7"/>
    </row>
    <row r="157" spans="1:7" ht="43.15" customHeight="1" x14ac:dyDescent="0.25">
      <c r="A157" s="20">
        <v>155</v>
      </c>
      <c r="B157" s="6" t="s">
        <v>574</v>
      </c>
      <c r="C157" s="6" t="s">
        <v>573</v>
      </c>
      <c r="D157" s="11" t="s">
        <v>449</v>
      </c>
      <c r="E157" s="11"/>
      <c r="F157" s="11"/>
      <c r="G157" s="7"/>
    </row>
    <row r="158" spans="1:7" ht="75" x14ac:dyDescent="0.25">
      <c r="A158" s="20">
        <v>156</v>
      </c>
      <c r="B158" s="6" t="s">
        <v>575</v>
      </c>
      <c r="C158" s="6" t="s">
        <v>576</v>
      </c>
      <c r="D158" s="11" t="s">
        <v>449</v>
      </c>
      <c r="E158" s="11"/>
      <c r="F158" s="11"/>
      <c r="G158" s="7"/>
    </row>
    <row r="159" spans="1:7" ht="45" x14ac:dyDescent="0.25">
      <c r="A159" s="20">
        <v>157</v>
      </c>
      <c r="B159" s="6" t="s">
        <v>577</v>
      </c>
      <c r="C159" s="6" t="s">
        <v>578</v>
      </c>
      <c r="D159" s="11" t="s">
        <v>449</v>
      </c>
      <c r="E159" s="11"/>
      <c r="F159" s="11"/>
      <c r="G159" s="7"/>
    </row>
    <row r="160" spans="1:7" ht="60" x14ac:dyDescent="0.25">
      <c r="A160" s="20">
        <v>158</v>
      </c>
      <c r="B160" s="6" t="s">
        <v>579</v>
      </c>
      <c r="C160" s="6" t="s">
        <v>580</v>
      </c>
      <c r="D160" s="11" t="s">
        <v>344</v>
      </c>
      <c r="E160" s="11"/>
      <c r="F160" s="11"/>
      <c r="G160" s="7"/>
    </row>
    <row r="161" spans="1:7" ht="45" x14ac:dyDescent="0.25">
      <c r="A161" s="20">
        <v>159</v>
      </c>
      <c r="B161" s="6" t="s">
        <v>581</v>
      </c>
      <c r="C161" s="6" t="s">
        <v>582</v>
      </c>
      <c r="D161" s="11" t="s">
        <v>686</v>
      </c>
      <c r="E161" s="11"/>
      <c r="F161" s="11"/>
      <c r="G161" s="7"/>
    </row>
    <row r="162" spans="1:7" ht="120.6" customHeight="1" x14ac:dyDescent="0.25">
      <c r="A162" s="21">
        <v>160</v>
      </c>
      <c r="B162" s="37" t="s">
        <v>583</v>
      </c>
      <c r="C162" s="37" t="s">
        <v>735</v>
      </c>
      <c r="D162" s="36" t="s">
        <v>365</v>
      </c>
      <c r="E162" s="11"/>
      <c r="F162" s="11"/>
      <c r="G162" s="7"/>
    </row>
    <row r="163" spans="1:7" ht="45" x14ac:dyDescent="0.25">
      <c r="A163" s="20">
        <v>161</v>
      </c>
      <c r="B163" s="6" t="s">
        <v>584</v>
      </c>
      <c r="C163" s="6" t="s">
        <v>585</v>
      </c>
      <c r="D163" s="11" t="s">
        <v>449</v>
      </c>
      <c r="E163" s="11"/>
      <c r="F163" s="11"/>
      <c r="G163" s="7"/>
    </row>
    <row r="164" spans="1:7" ht="30" x14ac:dyDescent="0.25">
      <c r="A164" s="20">
        <v>162</v>
      </c>
      <c r="B164" s="6" t="s">
        <v>586</v>
      </c>
      <c r="C164" s="6" t="s">
        <v>587</v>
      </c>
      <c r="D164" s="11" t="s">
        <v>449</v>
      </c>
      <c r="E164" s="11"/>
      <c r="F164" s="11"/>
      <c r="G164" s="7"/>
    </row>
    <row r="165" spans="1:7" ht="43.15" customHeight="1" x14ac:dyDescent="0.25">
      <c r="A165" s="20">
        <v>163</v>
      </c>
      <c r="B165" s="6" t="s">
        <v>588</v>
      </c>
      <c r="C165" s="6" t="s">
        <v>589</v>
      </c>
      <c r="D165" s="11" t="s">
        <v>450</v>
      </c>
      <c r="E165" s="11"/>
      <c r="F165" s="11"/>
      <c r="G165" s="7"/>
    </row>
    <row r="166" spans="1:7" ht="60" x14ac:dyDescent="0.25">
      <c r="A166" s="20">
        <v>164</v>
      </c>
      <c r="B166" s="6" t="s">
        <v>590</v>
      </c>
      <c r="C166" s="6" t="s">
        <v>591</v>
      </c>
      <c r="D166" s="11" t="s">
        <v>362</v>
      </c>
      <c r="E166" s="11"/>
      <c r="F166" s="11"/>
      <c r="G166" s="7"/>
    </row>
    <row r="167" spans="1:7" ht="45" x14ac:dyDescent="0.25">
      <c r="A167" s="20">
        <v>165</v>
      </c>
      <c r="B167" s="6" t="s">
        <v>592</v>
      </c>
      <c r="C167" s="6" t="s">
        <v>593</v>
      </c>
      <c r="D167" s="11" t="s">
        <v>449</v>
      </c>
      <c r="E167" s="11"/>
      <c r="F167" s="11"/>
      <c r="G167" s="7"/>
    </row>
    <row r="168" spans="1:7" ht="45" x14ac:dyDescent="0.25">
      <c r="A168" s="20">
        <v>166</v>
      </c>
      <c r="B168" s="6" t="s">
        <v>594</v>
      </c>
      <c r="C168" s="6" t="s">
        <v>595</v>
      </c>
      <c r="D168" s="11" t="s">
        <v>353</v>
      </c>
      <c r="E168" s="11"/>
      <c r="F168" s="11"/>
      <c r="G168" s="7"/>
    </row>
    <row r="169" spans="1:7" ht="45" x14ac:dyDescent="0.25">
      <c r="A169" s="20">
        <v>167</v>
      </c>
      <c r="B169" s="6" t="s">
        <v>596</v>
      </c>
      <c r="C169" s="6" t="s">
        <v>597</v>
      </c>
      <c r="D169" s="11" t="s">
        <v>355</v>
      </c>
      <c r="E169" s="11"/>
      <c r="F169" s="11"/>
      <c r="G169" s="7"/>
    </row>
    <row r="170" spans="1:7" ht="30" x14ac:dyDescent="0.25">
      <c r="A170" s="20">
        <v>168</v>
      </c>
      <c r="B170" s="6" t="s">
        <v>598</v>
      </c>
      <c r="C170" s="6" t="s">
        <v>599</v>
      </c>
      <c r="D170" s="11" t="s">
        <v>338</v>
      </c>
      <c r="E170" s="11"/>
      <c r="F170" s="11"/>
      <c r="G170" s="7"/>
    </row>
    <row r="171" spans="1:7" ht="30" x14ac:dyDescent="0.25">
      <c r="A171" s="20">
        <v>169</v>
      </c>
      <c r="B171" s="6" t="s">
        <v>600</v>
      </c>
      <c r="C171" s="6" t="s">
        <v>601</v>
      </c>
      <c r="D171" s="11" t="s">
        <v>338</v>
      </c>
      <c r="E171" s="11"/>
      <c r="F171" s="11"/>
      <c r="G171" s="7"/>
    </row>
    <row r="172" spans="1:7" ht="45" x14ac:dyDescent="0.25">
      <c r="A172" s="20">
        <v>170</v>
      </c>
      <c r="B172" s="6" t="s">
        <v>602</v>
      </c>
      <c r="C172" s="6" t="s">
        <v>603</v>
      </c>
      <c r="D172" s="11" t="s">
        <v>338</v>
      </c>
      <c r="E172" s="11"/>
      <c r="F172" s="11"/>
      <c r="G172" s="7"/>
    </row>
    <row r="173" spans="1:7" ht="45" x14ac:dyDescent="0.25">
      <c r="A173" s="20">
        <v>171</v>
      </c>
      <c r="B173" s="6" t="s">
        <v>604</v>
      </c>
      <c r="C173" s="6" t="s">
        <v>605</v>
      </c>
      <c r="D173" s="11" t="s">
        <v>338</v>
      </c>
      <c r="E173" s="11"/>
      <c r="F173" s="11"/>
      <c r="G173" s="7"/>
    </row>
    <row r="174" spans="1:7" ht="60" x14ac:dyDescent="0.25">
      <c r="A174" s="20">
        <v>172</v>
      </c>
      <c r="B174" s="6" t="s">
        <v>606</v>
      </c>
      <c r="C174" s="6" t="s">
        <v>607</v>
      </c>
      <c r="D174" s="11" t="s">
        <v>449</v>
      </c>
      <c r="E174" s="11"/>
      <c r="F174" s="11"/>
      <c r="G174" s="7"/>
    </row>
    <row r="175" spans="1:7" ht="45" x14ac:dyDescent="0.25">
      <c r="A175" s="20">
        <v>173</v>
      </c>
      <c r="B175" s="6" t="s">
        <v>608</v>
      </c>
      <c r="C175" s="6" t="s">
        <v>609</v>
      </c>
      <c r="D175" s="11" t="s">
        <v>338</v>
      </c>
      <c r="E175" s="11"/>
      <c r="F175" s="11"/>
      <c r="G175" s="7"/>
    </row>
    <row r="176" spans="1:7" ht="30" x14ac:dyDescent="0.25">
      <c r="A176" s="20">
        <v>174</v>
      </c>
      <c r="B176" s="6" t="s">
        <v>610</v>
      </c>
      <c r="C176" s="6" t="s">
        <v>611</v>
      </c>
      <c r="D176" s="11" t="s">
        <v>338</v>
      </c>
      <c r="E176" s="11"/>
      <c r="F176" s="11"/>
      <c r="G176" s="7"/>
    </row>
    <row r="177" spans="1:7" ht="75" x14ac:dyDescent="0.25">
      <c r="A177" s="20">
        <v>175</v>
      </c>
      <c r="B177" s="6" t="s">
        <v>612</v>
      </c>
      <c r="C177" s="6" t="s">
        <v>613</v>
      </c>
      <c r="D177" s="11" t="s">
        <v>338</v>
      </c>
      <c r="E177" s="11"/>
      <c r="F177" s="11"/>
      <c r="G177" s="7"/>
    </row>
    <row r="178" spans="1:7" ht="30" x14ac:dyDescent="0.25">
      <c r="A178" s="20">
        <v>176</v>
      </c>
      <c r="B178" s="6" t="s">
        <v>614</v>
      </c>
      <c r="C178" s="6" t="s">
        <v>615</v>
      </c>
      <c r="D178" s="11" t="s">
        <v>346</v>
      </c>
      <c r="E178" s="11"/>
      <c r="F178" s="11"/>
      <c r="G178" s="7"/>
    </row>
    <row r="179" spans="1:7" ht="119.45" customHeight="1" x14ac:dyDescent="0.25">
      <c r="A179" s="21">
        <v>177</v>
      </c>
      <c r="B179" s="37" t="s">
        <v>616</v>
      </c>
      <c r="C179" s="37" t="s">
        <v>893</v>
      </c>
      <c r="D179" s="36" t="s">
        <v>338</v>
      </c>
      <c r="E179" s="11"/>
      <c r="F179" s="11"/>
      <c r="G179" s="7"/>
    </row>
    <row r="180" spans="1:7" ht="45" x14ac:dyDescent="0.25">
      <c r="A180" s="20">
        <v>178</v>
      </c>
      <c r="B180" s="6" t="s">
        <v>617</v>
      </c>
      <c r="C180" s="6" t="s">
        <v>618</v>
      </c>
      <c r="D180" s="11" t="s">
        <v>338</v>
      </c>
      <c r="E180" s="11"/>
      <c r="F180" s="11"/>
      <c r="G180" s="7"/>
    </row>
    <row r="181" spans="1:7" ht="60" x14ac:dyDescent="0.25">
      <c r="A181" s="20">
        <v>179</v>
      </c>
      <c r="B181" s="6" t="s">
        <v>619</v>
      </c>
      <c r="C181" s="6" t="s">
        <v>620</v>
      </c>
      <c r="D181" s="11" t="s">
        <v>338</v>
      </c>
      <c r="E181" s="11"/>
      <c r="F181" s="11"/>
      <c r="G181" s="7"/>
    </row>
    <row r="182" spans="1:7" ht="60" x14ac:dyDescent="0.25">
      <c r="A182" s="20">
        <v>180</v>
      </c>
      <c r="B182" s="6" t="s">
        <v>628</v>
      </c>
      <c r="C182" s="6" t="s">
        <v>621</v>
      </c>
      <c r="D182" s="11" t="s">
        <v>338</v>
      </c>
      <c r="E182" s="11"/>
      <c r="F182" s="11"/>
      <c r="G182" s="7"/>
    </row>
    <row r="183" spans="1:7" ht="45" x14ac:dyDescent="0.25">
      <c r="A183" s="20">
        <v>181</v>
      </c>
      <c r="B183" s="6" t="s">
        <v>622</v>
      </c>
      <c r="C183" s="6" t="s">
        <v>623</v>
      </c>
      <c r="D183" s="11" t="s">
        <v>343</v>
      </c>
      <c r="E183" s="11"/>
      <c r="F183" s="11"/>
      <c r="G183" s="7"/>
    </row>
    <row r="184" spans="1:7" ht="30" x14ac:dyDescent="0.25">
      <c r="A184" s="20">
        <v>182</v>
      </c>
      <c r="B184" s="6" t="s">
        <v>624</v>
      </c>
      <c r="C184" s="6" t="s">
        <v>625</v>
      </c>
      <c r="D184" s="11" t="s">
        <v>353</v>
      </c>
      <c r="E184" s="11"/>
      <c r="F184" s="11"/>
      <c r="G184" s="7"/>
    </row>
    <row r="185" spans="1:7" ht="60" x14ac:dyDescent="0.25">
      <c r="A185" s="20">
        <v>183</v>
      </c>
      <c r="B185" s="6" t="s">
        <v>626</v>
      </c>
      <c r="C185" s="6" t="s">
        <v>627</v>
      </c>
      <c r="D185" s="11" t="s">
        <v>338</v>
      </c>
      <c r="E185" s="11"/>
      <c r="F185" s="11"/>
      <c r="G185" s="7"/>
    </row>
    <row r="186" spans="1:7" ht="176.45" customHeight="1" x14ac:dyDescent="0.25">
      <c r="A186" s="20">
        <v>184</v>
      </c>
      <c r="B186" s="6" t="s">
        <v>629</v>
      </c>
      <c r="C186" s="6" t="s">
        <v>630</v>
      </c>
      <c r="D186" s="11" t="s">
        <v>679</v>
      </c>
      <c r="E186" s="11"/>
      <c r="F186" s="11"/>
      <c r="G186" s="7"/>
    </row>
    <row r="187" spans="1:7" ht="30" x14ac:dyDescent="0.25">
      <c r="A187" s="20">
        <v>185</v>
      </c>
      <c r="B187" s="6" t="s">
        <v>631</v>
      </c>
      <c r="C187" s="6" t="s">
        <v>632</v>
      </c>
      <c r="D187" s="11" t="s">
        <v>449</v>
      </c>
      <c r="E187" s="11"/>
      <c r="F187" s="11"/>
      <c r="G187" s="7"/>
    </row>
    <row r="188" spans="1:7" ht="45" x14ac:dyDescent="0.25">
      <c r="A188" s="20">
        <v>186</v>
      </c>
      <c r="B188" s="6" t="s">
        <v>633</v>
      </c>
      <c r="C188" s="6" t="s">
        <v>638</v>
      </c>
      <c r="D188" s="11" t="s">
        <v>353</v>
      </c>
      <c r="E188" s="11"/>
      <c r="F188" s="11"/>
      <c r="G188" s="7"/>
    </row>
    <row r="189" spans="1:7" ht="43.9" customHeight="1" x14ac:dyDescent="0.25">
      <c r="A189" s="20">
        <v>187</v>
      </c>
      <c r="B189" s="6" t="s">
        <v>634</v>
      </c>
      <c r="C189" s="6" t="s">
        <v>635</v>
      </c>
      <c r="D189" s="11" t="s">
        <v>686</v>
      </c>
      <c r="E189" s="11"/>
      <c r="F189" s="11"/>
      <c r="G189" s="7"/>
    </row>
    <row r="190" spans="1:7" ht="30" x14ac:dyDescent="0.25">
      <c r="A190" s="20">
        <v>188</v>
      </c>
      <c r="B190" s="6" t="s">
        <v>636</v>
      </c>
      <c r="C190" s="6" t="s">
        <v>637</v>
      </c>
      <c r="D190" s="11" t="s">
        <v>353</v>
      </c>
      <c r="E190" s="11"/>
      <c r="F190" s="11"/>
      <c r="G190" s="7"/>
    </row>
    <row r="191" spans="1:7" ht="45" x14ac:dyDescent="0.25">
      <c r="A191" s="20">
        <v>189</v>
      </c>
      <c r="B191" s="29" t="s">
        <v>835</v>
      </c>
      <c r="C191" s="29" t="s">
        <v>639</v>
      </c>
      <c r="D191" s="30" t="s">
        <v>449</v>
      </c>
      <c r="E191" s="11"/>
      <c r="F191" s="11"/>
      <c r="G191" s="7"/>
    </row>
    <row r="192" spans="1:7" ht="30" x14ac:dyDescent="0.25">
      <c r="A192" s="20">
        <v>190</v>
      </c>
      <c r="B192" s="6" t="s">
        <v>640</v>
      </c>
      <c r="C192" s="6" t="s">
        <v>641</v>
      </c>
      <c r="D192" s="11" t="s">
        <v>449</v>
      </c>
      <c r="E192" s="11"/>
      <c r="F192" s="11"/>
      <c r="G192" s="7"/>
    </row>
    <row r="193" spans="1:7" ht="16.149999999999999" customHeight="1" x14ac:dyDescent="0.25">
      <c r="A193" s="20">
        <v>191</v>
      </c>
      <c r="B193" s="6" t="s">
        <v>642</v>
      </c>
      <c r="C193" s="6" t="s">
        <v>643</v>
      </c>
      <c r="D193" s="11" t="s">
        <v>355</v>
      </c>
      <c r="E193" s="11"/>
      <c r="F193" s="11"/>
      <c r="G193" s="7"/>
    </row>
    <row r="194" spans="1:7" ht="45" x14ac:dyDescent="0.25">
      <c r="A194" s="20">
        <v>192</v>
      </c>
      <c r="B194" s="6" t="s">
        <v>644</v>
      </c>
      <c r="C194" s="6" t="s">
        <v>645</v>
      </c>
      <c r="D194" s="11" t="s">
        <v>338</v>
      </c>
      <c r="E194" s="11"/>
      <c r="F194" s="11"/>
      <c r="G194" s="7"/>
    </row>
    <row r="195" spans="1:7" ht="75" x14ac:dyDescent="0.25">
      <c r="A195" s="20">
        <v>193</v>
      </c>
      <c r="B195" s="6" t="s">
        <v>646</v>
      </c>
      <c r="C195" s="6" t="s">
        <v>647</v>
      </c>
      <c r="D195" s="11" t="s">
        <v>549</v>
      </c>
      <c r="E195" s="11"/>
      <c r="F195" s="11"/>
      <c r="G195" s="7"/>
    </row>
    <row r="196" spans="1:7" ht="45" x14ac:dyDescent="0.25">
      <c r="A196" s="20">
        <v>194</v>
      </c>
      <c r="B196" s="6" t="s">
        <v>648</v>
      </c>
      <c r="C196" s="6" t="s">
        <v>649</v>
      </c>
      <c r="D196" s="11" t="s">
        <v>374</v>
      </c>
      <c r="E196" s="11"/>
      <c r="F196" s="11"/>
      <c r="G196" s="7"/>
    </row>
    <row r="197" spans="1:7" ht="30" x14ac:dyDescent="0.25">
      <c r="A197" s="20">
        <v>195</v>
      </c>
      <c r="B197" s="6" t="s">
        <v>650</v>
      </c>
      <c r="C197" s="6" t="s">
        <v>651</v>
      </c>
      <c r="D197" s="11" t="s">
        <v>680</v>
      </c>
      <c r="E197" s="11"/>
      <c r="F197" s="11"/>
      <c r="G197" s="7"/>
    </row>
    <row r="198" spans="1:7" ht="30" x14ac:dyDescent="0.25">
      <c r="A198" s="20">
        <v>196</v>
      </c>
      <c r="B198" s="6" t="s">
        <v>652</v>
      </c>
      <c r="C198" s="6" t="s">
        <v>653</v>
      </c>
      <c r="D198" s="11" t="s">
        <v>362</v>
      </c>
      <c r="E198" s="11"/>
      <c r="F198" s="11"/>
      <c r="G198" s="7"/>
    </row>
    <row r="199" spans="1:7" ht="45" x14ac:dyDescent="0.25">
      <c r="A199" s="20">
        <v>197</v>
      </c>
      <c r="B199" s="6" t="s">
        <v>654</v>
      </c>
      <c r="C199" s="6" t="s">
        <v>655</v>
      </c>
      <c r="D199" s="11" t="s">
        <v>374</v>
      </c>
      <c r="E199" s="11"/>
      <c r="F199" s="11"/>
      <c r="G199" s="7"/>
    </row>
    <row r="200" spans="1:7" ht="45" x14ac:dyDescent="0.25">
      <c r="A200" s="20">
        <v>198</v>
      </c>
      <c r="B200" s="6" t="s">
        <v>656</v>
      </c>
      <c r="C200" s="6" t="s">
        <v>657</v>
      </c>
      <c r="D200" s="11" t="s">
        <v>374</v>
      </c>
      <c r="E200" s="11"/>
      <c r="F200" s="11"/>
      <c r="G200" s="7"/>
    </row>
    <row r="201" spans="1:7" ht="75" x14ac:dyDescent="0.25">
      <c r="A201" s="20">
        <v>199</v>
      </c>
      <c r="B201" s="6" t="s">
        <v>666</v>
      </c>
      <c r="C201" s="6" t="s">
        <v>658</v>
      </c>
      <c r="D201" s="11" t="s">
        <v>372</v>
      </c>
      <c r="E201" s="11"/>
      <c r="F201" s="11"/>
      <c r="G201" s="7"/>
    </row>
    <row r="202" spans="1:7" ht="30" x14ac:dyDescent="0.25">
      <c r="A202" s="20">
        <v>200</v>
      </c>
      <c r="B202" s="6" t="s">
        <v>659</v>
      </c>
      <c r="C202" s="6" t="s">
        <v>660</v>
      </c>
      <c r="D202" s="11" t="s">
        <v>372</v>
      </c>
      <c r="E202" s="11"/>
      <c r="F202" s="11"/>
      <c r="G202" s="7"/>
    </row>
    <row r="203" spans="1:7" ht="45" x14ac:dyDescent="0.25">
      <c r="A203" s="20">
        <v>201</v>
      </c>
      <c r="B203" s="6" t="s">
        <v>661</v>
      </c>
      <c r="C203" s="6" t="s">
        <v>660</v>
      </c>
      <c r="D203" s="11" t="s">
        <v>372</v>
      </c>
      <c r="E203" s="11"/>
      <c r="F203" s="11"/>
      <c r="G203" s="7"/>
    </row>
    <row r="204" spans="1:7" ht="43.9" customHeight="1" x14ac:dyDescent="0.25">
      <c r="A204" s="20">
        <v>202</v>
      </c>
      <c r="B204" s="6" t="s">
        <v>662</v>
      </c>
      <c r="C204" s="6" t="s">
        <v>663</v>
      </c>
      <c r="D204" s="11" t="s">
        <v>372</v>
      </c>
      <c r="E204" s="11"/>
      <c r="F204" s="11"/>
      <c r="G204" s="7"/>
    </row>
    <row r="205" spans="1:7" ht="45" x14ac:dyDescent="0.25">
      <c r="A205" s="20">
        <v>203</v>
      </c>
      <c r="B205" s="6" t="s">
        <v>664</v>
      </c>
      <c r="C205" s="6" t="s">
        <v>665</v>
      </c>
      <c r="D205" s="11" t="s">
        <v>372</v>
      </c>
      <c r="E205" s="11"/>
      <c r="F205" s="11"/>
      <c r="G205" s="7"/>
    </row>
    <row r="206" spans="1:7" ht="90" x14ac:dyDescent="0.25">
      <c r="A206" s="20">
        <v>204</v>
      </c>
      <c r="B206" s="6" t="s">
        <v>667</v>
      </c>
      <c r="C206" s="6" t="s">
        <v>668</v>
      </c>
      <c r="D206" s="11" t="s">
        <v>374</v>
      </c>
      <c r="E206" s="11"/>
      <c r="F206" s="11"/>
      <c r="G206" s="7"/>
    </row>
    <row r="207" spans="1:7" ht="91.9" customHeight="1" x14ac:dyDescent="0.25">
      <c r="A207" s="20">
        <v>205</v>
      </c>
      <c r="B207" s="6" t="s">
        <v>669</v>
      </c>
      <c r="C207" s="6" t="s">
        <v>676</v>
      </c>
      <c r="D207" s="11" t="s">
        <v>686</v>
      </c>
      <c r="E207" s="11"/>
      <c r="F207" s="11"/>
      <c r="G207" s="7"/>
    </row>
    <row r="208" spans="1:7" ht="45.6" customHeight="1" x14ac:dyDescent="0.25">
      <c r="A208" s="20">
        <v>206</v>
      </c>
      <c r="B208" s="6" t="s">
        <v>670</v>
      </c>
      <c r="C208" s="6" t="s">
        <v>671</v>
      </c>
      <c r="D208" s="11" t="s">
        <v>353</v>
      </c>
      <c r="E208" s="11"/>
      <c r="F208" s="11"/>
      <c r="G208" s="7"/>
    </row>
    <row r="209" spans="1:7" ht="60" x14ac:dyDescent="0.25">
      <c r="A209" s="20">
        <v>207</v>
      </c>
      <c r="B209" s="6" t="s">
        <v>672</v>
      </c>
      <c r="C209" s="6" t="s">
        <v>677</v>
      </c>
      <c r="D209" s="11" t="s">
        <v>346</v>
      </c>
      <c r="E209" s="11"/>
      <c r="F209" s="11"/>
      <c r="G209" s="7"/>
    </row>
    <row r="210" spans="1:7" ht="30" x14ac:dyDescent="0.25">
      <c r="A210" s="20">
        <v>208</v>
      </c>
      <c r="B210" s="6" t="s">
        <v>673</v>
      </c>
      <c r="C210" s="6" t="s">
        <v>674</v>
      </c>
      <c r="D210" s="11" t="s">
        <v>449</v>
      </c>
      <c r="E210" s="11"/>
      <c r="F210" s="11"/>
      <c r="G210" s="7"/>
    </row>
    <row r="211" spans="1:7" ht="248.45" customHeight="1" x14ac:dyDescent="0.25">
      <c r="A211" s="20">
        <v>209</v>
      </c>
      <c r="B211" s="6" t="s">
        <v>675</v>
      </c>
      <c r="C211" s="6" t="s">
        <v>678</v>
      </c>
      <c r="D211" s="11" t="s">
        <v>338</v>
      </c>
      <c r="E211" s="11"/>
      <c r="F211" s="11"/>
      <c r="G211" s="7"/>
    </row>
    <row r="212" spans="1:7" ht="31.15" customHeight="1" x14ac:dyDescent="0.25">
      <c r="A212" s="21">
        <v>210</v>
      </c>
      <c r="B212" s="37" t="s">
        <v>736</v>
      </c>
      <c r="C212" s="37" t="s">
        <v>691</v>
      </c>
      <c r="D212" s="36" t="s">
        <v>680</v>
      </c>
      <c r="E212" s="11"/>
      <c r="F212" s="11"/>
      <c r="G212" s="7"/>
    </row>
    <row r="213" spans="1:7" ht="45" x14ac:dyDescent="0.25">
      <c r="A213" s="21">
        <v>211</v>
      </c>
      <c r="B213" s="37" t="s">
        <v>692</v>
      </c>
      <c r="C213" s="37" t="s">
        <v>693</v>
      </c>
      <c r="D213" s="36" t="s">
        <v>368</v>
      </c>
      <c r="E213" s="11"/>
      <c r="F213" s="11"/>
      <c r="G213" s="7"/>
    </row>
    <row r="214" spans="1:7" ht="45" x14ac:dyDescent="0.25">
      <c r="A214" s="21">
        <v>212</v>
      </c>
      <c r="B214" s="37" t="s">
        <v>694</v>
      </c>
      <c r="C214" s="37" t="s">
        <v>695</v>
      </c>
      <c r="D214" s="36" t="s">
        <v>343</v>
      </c>
      <c r="E214" s="11"/>
      <c r="F214" s="11"/>
      <c r="G214" s="7"/>
    </row>
    <row r="215" spans="1:7" ht="45" x14ac:dyDescent="0.25">
      <c r="A215" s="21">
        <v>213</v>
      </c>
      <c r="B215" s="37" t="s">
        <v>696</v>
      </c>
      <c r="C215" s="37" t="s">
        <v>697</v>
      </c>
      <c r="D215" s="36" t="s">
        <v>349</v>
      </c>
      <c r="E215" s="11"/>
      <c r="F215" s="11"/>
      <c r="G215" s="7"/>
    </row>
    <row r="216" spans="1:7" ht="59.45" customHeight="1" x14ac:dyDescent="0.25">
      <c r="A216" s="21">
        <v>214</v>
      </c>
      <c r="B216" s="29" t="s">
        <v>698</v>
      </c>
      <c r="C216" s="29" t="s">
        <v>836</v>
      </c>
      <c r="D216" s="30" t="s">
        <v>449</v>
      </c>
      <c r="E216" s="11"/>
      <c r="F216" s="11"/>
      <c r="G216" s="7"/>
    </row>
    <row r="217" spans="1:7" ht="30" x14ac:dyDescent="0.25">
      <c r="A217" s="21">
        <v>215</v>
      </c>
      <c r="B217" s="37" t="s">
        <v>699</v>
      </c>
      <c r="C217" s="37" t="s">
        <v>700</v>
      </c>
      <c r="D217" s="36" t="s">
        <v>449</v>
      </c>
      <c r="E217" s="11"/>
      <c r="F217" s="11"/>
      <c r="G217" s="7"/>
    </row>
    <row r="218" spans="1:7" ht="45" x14ac:dyDescent="0.25">
      <c r="A218" s="21">
        <v>216</v>
      </c>
      <c r="B218" s="37" t="s">
        <v>701</v>
      </c>
      <c r="C218" s="37" t="s">
        <v>702</v>
      </c>
      <c r="D218" s="36" t="s">
        <v>355</v>
      </c>
      <c r="E218" s="11"/>
      <c r="F218" s="11"/>
      <c r="G218" s="7"/>
    </row>
    <row r="219" spans="1:7" ht="60" x14ac:dyDescent="0.25">
      <c r="A219" s="21">
        <v>217</v>
      </c>
      <c r="B219" s="37" t="s">
        <v>726</v>
      </c>
      <c r="C219" s="37" t="s">
        <v>703</v>
      </c>
      <c r="D219" s="36" t="s">
        <v>368</v>
      </c>
      <c r="E219" s="11"/>
      <c r="F219" s="11"/>
      <c r="G219" s="7"/>
    </row>
    <row r="220" spans="1:7" ht="45" x14ac:dyDescent="0.25">
      <c r="A220" s="21">
        <v>218</v>
      </c>
      <c r="B220" s="37" t="s">
        <v>704</v>
      </c>
      <c r="C220" s="37" t="s">
        <v>705</v>
      </c>
      <c r="D220" s="36" t="s">
        <v>686</v>
      </c>
      <c r="E220" s="11"/>
      <c r="F220" s="11"/>
      <c r="G220" s="7"/>
    </row>
    <row r="221" spans="1:7" ht="75" x14ac:dyDescent="0.25">
      <c r="A221" s="21">
        <v>219</v>
      </c>
      <c r="B221" s="37" t="s">
        <v>706</v>
      </c>
      <c r="C221" s="37" t="s">
        <v>707</v>
      </c>
      <c r="D221" s="36" t="s">
        <v>686</v>
      </c>
      <c r="E221" s="11"/>
      <c r="F221" s="11"/>
      <c r="G221" s="7"/>
    </row>
    <row r="222" spans="1:7" ht="75" x14ac:dyDescent="0.25">
      <c r="A222" s="21">
        <v>220</v>
      </c>
      <c r="B222" s="37" t="s">
        <v>708</v>
      </c>
      <c r="C222" s="37" t="s">
        <v>709</v>
      </c>
      <c r="D222" s="36" t="s">
        <v>344</v>
      </c>
      <c r="E222" s="11"/>
      <c r="F222" s="11"/>
      <c r="G222" s="7"/>
    </row>
    <row r="223" spans="1:7" ht="58.15" customHeight="1" x14ac:dyDescent="0.25">
      <c r="A223" s="41">
        <v>221</v>
      </c>
      <c r="B223" s="38" t="s">
        <v>950</v>
      </c>
      <c r="C223" s="38" t="s">
        <v>949</v>
      </c>
      <c r="D223" s="39" t="s">
        <v>728</v>
      </c>
      <c r="E223" s="11"/>
      <c r="F223" s="11"/>
      <c r="G223" s="7"/>
    </row>
    <row r="224" spans="1:7" ht="90" x14ac:dyDescent="0.25">
      <c r="A224" s="21">
        <v>222</v>
      </c>
      <c r="B224" s="37" t="s">
        <v>710</v>
      </c>
      <c r="C224" s="37" t="s">
        <v>729</v>
      </c>
      <c r="D224" s="36" t="s">
        <v>727</v>
      </c>
      <c r="E224" s="11"/>
      <c r="F224" s="11"/>
      <c r="G224" s="7"/>
    </row>
    <row r="225" spans="1:7" ht="234.6" customHeight="1" x14ac:dyDescent="0.25">
      <c r="A225" s="21">
        <v>223</v>
      </c>
      <c r="B225" s="37" t="s">
        <v>711</v>
      </c>
      <c r="C225" s="37" t="s">
        <v>730</v>
      </c>
      <c r="D225" s="36" t="s">
        <v>363</v>
      </c>
      <c r="E225" s="11"/>
      <c r="F225" s="11"/>
      <c r="G225" s="7"/>
    </row>
    <row r="226" spans="1:7" ht="120" x14ac:dyDescent="0.25">
      <c r="A226" s="21">
        <v>224</v>
      </c>
      <c r="B226" s="37" t="s">
        <v>731</v>
      </c>
      <c r="C226" s="37" t="s">
        <v>732</v>
      </c>
      <c r="D226" s="36" t="s">
        <v>728</v>
      </c>
      <c r="E226" s="11"/>
      <c r="F226" s="11"/>
      <c r="G226" s="7"/>
    </row>
    <row r="227" spans="1:7" ht="75" x14ac:dyDescent="0.25">
      <c r="A227" s="21">
        <v>225</v>
      </c>
      <c r="B227" s="37" t="s">
        <v>712</v>
      </c>
      <c r="C227" s="37" t="s">
        <v>713</v>
      </c>
      <c r="D227" s="36" t="s">
        <v>343</v>
      </c>
      <c r="E227" s="11"/>
      <c r="F227" s="11"/>
      <c r="G227" s="7"/>
    </row>
    <row r="228" spans="1:7" ht="45" x14ac:dyDescent="0.25">
      <c r="A228" s="21">
        <v>226</v>
      </c>
      <c r="B228" s="37" t="s">
        <v>714</v>
      </c>
      <c r="C228" s="37" t="s">
        <v>715</v>
      </c>
      <c r="D228" s="36" t="s">
        <v>343</v>
      </c>
      <c r="E228" s="11"/>
      <c r="F228" s="11"/>
      <c r="G228" s="7"/>
    </row>
    <row r="229" spans="1:7" ht="75" x14ac:dyDescent="0.25">
      <c r="A229" s="21">
        <v>227</v>
      </c>
      <c r="B229" s="37" t="s">
        <v>716</v>
      </c>
      <c r="C229" s="37" t="s">
        <v>733</v>
      </c>
      <c r="D229" s="36" t="s">
        <v>343</v>
      </c>
      <c r="E229" s="11"/>
      <c r="F229" s="11"/>
      <c r="G229" s="7"/>
    </row>
    <row r="230" spans="1:7" ht="214.15" customHeight="1" x14ac:dyDescent="0.25">
      <c r="A230" s="21">
        <v>228</v>
      </c>
      <c r="B230" s="37" t="s">
        <v>717</v>
      </c>
      <c r="C230" s="37" t="s">
        <v>734</v>
      </c>
      <c r="D230" s="36" t="s">
        <v>727</v>
      </c>
      <c r="E230" s="11"/>
      <c r="F230" s="11"/>
      <c r="G230" s="7"/>
    </row>
    <row r="231" spans="1:7" ht="45" x14ac:dyDescent="0.25">
      <c r="A231" s="21">
        <v>229</v>
      </c>
      <c r="B231" s="37" t="s">
        <v>718</v>
      </c>
      <c r="C231" s="37" t="s">
        <v>719</v>
      </c>
      <c r="D231" s="36" t="s">
        <v>343</v>
      </c>
      <c r="E231" s="11"/>
      <c r="F231" s="11"/>
      <c r="G231" s="7"/>
    </row>
    <row r="232" spans="1:7" ht="30" x14ac:dyDescent="0.25">
      <c r="A232" s="21">
        <v>230</v>
      </c>
      <c r="B232" s="37" t="s">
        <v>720</v>
      </c>
      <c r="C232" s="37" t="s">
        <v>721</v>
      </c>
      <c r="D232" s="36" t="s">
        <v>353</v>
      </c>
      <c r="E232" s="11"/>
      <c r="F232" s="11"/>
      <c r="G232" s="7"/>
    </row>
    <row r="233" spans="1:7" ht="60" x14ac:dyDescent="0.25">
      <c r="A233" s="21">
        <v>231</v>
      </c>
      <c r="B233" s="37" t="s">
        <v>722</v>
      </c>
      <c r="C233" s="37" t="s">
        <v>723</v>
      </c>
      <c r="D233" s="36" t="s">
        <v>353</v>
      </c>
      <c r="E233" s="11"/>
      <c r="F233" s="11"/>
      <c r="G233" s="7"/>
    </row>
    <row r="234" spans="1:7" ht="100.9" customHeight="1" x14ac:dyDescent="0.25">
      <c r="A234" s="21">
        <v>232</v>
      </c>
      <c r="B234" s="37" t="s">
        <v>724</v>
      </c>
      <c r="C234" s="37" t="s">
        <v>725</v>
      </c>
      <c r="D234" s="36" t="s">
        <v>686</v>
      </c>
      <c r="E234" s="11"/>
      <c r="F234" s="11"/>
      <c r="G234" s="7"/>
    </row>
    <row r="235" spans="1:7" ht="193.15" customHeight="1" x14ac:dyDescent="0.25">
      <c r="A235" s="28">
        <v>233</v>
      </c>
      <c r="B235" s="29" t="s">
        <v>737</v>
      </c>
      <c r="C235" s="29" t="s">
        <v>738</v>
      </c>
      <c r="D235" s="30" t="s">
        <v>338</v>
      </c>
      <c r="E235" s="11"/>
      <c r="F235" s="11"/>
      <c r="G235" s="7"/>
    </row>
    <row r="236" spans="1:7" ht="30" x14ac:dyDescent="0.25">
      <c r="A236" s="28">
        <v>234</v>
      </c>
      <c r="B236" s="29" t="s">
        <v>739</v>
      </c>
      <c r="C236" s="29" t="s">
        <v>740</v>
      </c>
      <c r="D236" s="30" t="s">
        <v>356</v>
      </c>
      <c r="E236" s="11"/>
      <c r="F236" s="11"/>
      <c r="G236" s="7"/>
    </row>
    <row r="237" spans="1:7" ht="45" x14ac:dyDescent="0.25">
      <c r="A237" s="28">
        <v>235</v>
      </c>
      <c r="B237" s="29" t="s">
        <v>741</v>
      </c>
      <c r="C237" s="29" t="s">
        <v>742</v>
      </c>
      <c r="D237" s="30" t="s">
        <v>338</v>
      </c>
      <c r="E237" s="11"/>
      <c r="F237" s="11"/>
      <c r="G237" s="7"/>
    </row>
    <row r="238" spans="1:7" ht="29.45" customHeight="1" x14ac:dyDescent="0.25">
      <c r="A238" s="28">
        <v>236</v>
      </c>
      <c r="B238" s="29" t="s">
        <v>743</v>
      </c>
      <c r="C238" s="29" t="s">
        <v>744</v>
      </c>
      <c r="D238" s="30" t="s">
        <v>362</v>
      </c>
      <c r="E238" s="11"/>
      <c r="F238" s="11"/>
      <c r="G238" s="7"/>
    </row>
    <row r="239" spans="1:7" ht="117" customHeight="1" x14ac:dyDescent="0.25">
      <c r="A239" s="28">
        <v>237</v>
      </c>
      <c r="B239" s="29" t="s">
        <v>745</v>
      </c>
      <c r="C239" s="29" t="s">
        <v>746</v>
      </c>
      <c r="D239" s="30" t="s">
        <v>343</v>
      </c>
      <c r="E239" s="11"/>
      <c r="F239" s="11"/>
      <c r="G239" s="7"/>
    </row>
    <row r="240" spans="1:7" ht="91.9" customHeight="1" x14ac:dyDescent="0.25">
      <c r="A240" s="28">
        <v>238</v>
      </c>
      <c r="B240" s="29" t="s">
        <v>747</v>
      </c>
      <c r="C240" s="29" t="s">
        <v>748</v>
      </c>
      <c r="D240" s="30" t="s">
        <v>686</v>
      </c>
      <c r="E240" s="11"/>
      <c r="F240" s="11"/>
      <c r="G240" s="7"/>
    </row>
    <row r="241" spans="1:7" ht="30" x14ac:dyDescent="0.25">
      <c r="A241" s="28">
        <v>239</v>
      </c>
      <c r="B241" s="29" t="s">
        <v>749</v>
      </c>
      <c r="C241" s="29" t="s">
        <v>750</v>
      </c>
      <c r="D241" s="30" t="s">
        <v>360</v>
      </c>
      <c r="E241" s="11"/>
      <c r="F241" s="11"/>
      <c r="G241" s="7"/>
    </row>
    <row r="242" spans="1:7" ht="30" x14ac:dyDescent="0.25">
      <c r="A242" s="28">
        <v>240</v>
      </c>
      <c r="B242" s="29" t="s">
        <v>751</v>
      </c>
      <c r="C242" s="29" t="s">
        <v>752</v>
      </c>
      <c r="D242" s="30" t="s">
        <v>338</v>
      </c>
      <c r="E242" s="11"/>
      <c r="F242" s="11"/>
      <c r="G242" s="7"/>
    </row>
    <row r="243" spans="1:7" ht="60" x14ac:dyDescent="0.25">
      <c r="A243" s="28">
        <v>241</v>
      </c>
      <c r="B243" s="29" t="s">
        <v>753</v>
      </c>
      <c r="C243" s="29" t="s">
        <v>754</v>
      </c>
      <c r="D243" s="30" t="s">
        <v>343</v>
      </c>
      <c r="E243" s="11"/>
      <c r="F243" s="11"/>
      <c r="G243" s="7"/>
    </row>
    <row r="244" spans="1:7" ht="30" x14ac:dyDescent="0.25">
      <c r="A244" s="28">
        <v>242</v>
      </c>
      <c r="B244" s="29" t="s">
        <v>755</v>
      </c>
      <c r="C244" s="29" t="s">
        <v>756</v>
      </c>
      <c r="D244" s="30" t="s">
        <v>338</v>
      </c>
      <c r="E244" s="11"/>
      <c r="F244" s="11"/>
      <c r="G244" s="7"/>
    </row>
    <row r="245" spans="1:7" ht="75" x14ac:dyDescent="0.25">
      <c r="A245" s="28">
        <v>243</v>
      </c>
      <c r="B245" s="29" t="s">
        <v>757</v>
      </c>
      <c r="C245" s="29" t="s">
        <v>758</v>
      </c>
      <c r="D245" s="30" t="s">
        <v>343</v>
      </c>
      <c r="E245" s="11"/>
      <c r="F245" s="11"/>
      <c r="G245" s="7"/>
    </row>
    <row r="246" spans="1:7" ht="45" x14ac:dyDescent="0.25">
      <c r="A246" s="28">
        <v>244</v>
      </c>
      <c r="B246" s="29" t="s">
        <v>759</v>
      </c>
      <c r="C246" s="29" t="s">
        <v>760</v>
      </c>
      <c r="D246" s="30" t="s">
        <v>449</v>
      </c>
      <c r="E246" s="11"/>
      <c r="F246" s="11"/>
      <c r="G246" s="7"/>
    </row>
    <row r="247" spans="1:7" ht="75" x14ac:dyDescent="0.25">
      <c r="A247" s="28">
        <v>245</v>
      </c>
      <c r="B247" s="29" t="s">
        <v>761</v>
      </c>
      <c r="C247" s="29" t="s">
        <v>762</v>
      </c>
      <c r="D247" s="30" t="s">
        <v>350</v>
      </c>
      <c r="E247" s="11"/>
      <c r="F247" s="11"/>
      <c r="G247" s="7"/>
    </row>
    <row r="248" spans="1:7" ht="30" x14ac:dyDescent="0.25">
      <c r="A248" s="28">
        <v>246</v>
      </c>
      <c r="B248" s="29" t="s">
        <v>763</v>
      </c>
      <c r="C248" s="29" t="s">
        <v>831</v>
      </c>
      <c r="D248" s="30" t="s">
        <v>348</v>
      </c>
      <c r="E248" s="11"/>
      <c r="F248" s="11"/>
      <c r="G248" s="7"/>
    </row>
    <row r="249" spans="1:7" ht="30" x14ac:dyDescent="0.25">
      <c r="A249" s="28">
        <v>247</v>
      </c>
      <c r="B249" s="29" t="s">
        <v>764</v>
      </c>
      <c r="C249" s="29" t="s">
        <v>765</v>
      </c>
      <c r="D249" s="30" t="s">
        <v>338</v>
      </c>
      <c r="E249" s="11"/>
      <c r="F249" s="11"/>
      <c r="G249" s="7"/>
    </row>
    <row r="250" spans="1:7" ht="45" x14ac:dyDescent="0.25">
      <c r="A250" s="28">
        <v>248</v>
      </c>
      <c r="B250" s="29" t="s">
        <v>766</v>
      </c>
      <c r="C250" s="29" t="s">
        <v>767</v>
      </c>
      <c r="D250" s="30" t="s">
        <v>348</v>
      </c>
      <c r="E250" s="11"/>
      <c r="F250" s="11"/>
      <c r="G250" s="7"/>
    </row>
    <row r="251" spans="1:7" ht="45" x14ac:dyDescent="0.25">
      <c r="A251" s="28">
        <v>249</v>
      </c>
      <c r="B251" s="29" t="s">
        <v>768</v>
      </c>
      <c r="C251" s="29" t="s">
        <v>769</v>
      </c>
      <c r="D251" s="30" t="s">
        <v>350</v>
      </c>
      <c r="E251" s="11"/>
      <c r="F251" s="11"/>
      <c r="G251" s="7"/>
    </row>
    <row r="252" spans="1:7" ht="45" x14ac:dyDescent="0.25">
      <c r="A252" s="28">
        <v>250</v>
      </c>
      <c r="B252" s="29" t="s">
        <v>770</v>
      </c>
      <c r="C252" s="29" t="s">
        <v>771</v>
      </c>
      <c r="D252" s="30" t="s">
        <v>727</v>
      </c>
      <c r="E252" s="11"/>
      <c r="F252" s="11"/>
      <c r="G252" s="7"/>
    </row>
    <row r="253" spans="1:7" ht="30" x14ac:dyDescent="0.25">
      <c r="A253" s="28">
        <v>251</v>
      </c>
      <c r="B253" s="29" t="s">
        <v>772</v>
      </c>
      <c r="C253" s="29" t="s">
        <v>773</v>
      </c>
      <c r="D253" s="30" t="s">
        <v>727</v>
      </c>
      <c r="E253" s="11"/>
      <c r="F253" s="11"/>
      <c r="G253" s="7"/>
    </row>
    <row r="254" spans="1:7" ht="30" x14ac:dyDescent="0.25">
      <c r="A254" s="28">
        <v>252</v>
      </c>
      <c r="B254" s="29" t="s">
        <v>774</v>
      </c>
      <c r="C254" s="29" t="s">
        <v>775</v>
      </c>
      <c r="D254" s="30" t="s">
        <v>727</v>
      </c>
      <c r="E254" s="11"/>
      <c r="F254" s="11"/>
      <c r="G254" s="7"/>
    </row>
    <row r="255" spans="1:7" ht="30" x14ac:dyDescent="0.25">
      <c r="A255" s="28">
        <v>253</v>
      </c>
      <c r="B255" s="29" t="s">
        <v>776</v>
      </c>
      <c r="C255" s="29" t="s">
        <v>777</v>
      </c>
      <c r="D255" s="30" t="s">
        <v>727</v>
      </c>
      <c r="E255" s="11"/>
      <c r="F255" s="11"/>
      <c r="G255" s="7"/>
    </row>
    <row r="256" spans="1:7" ht="45" x14ac:dyDescent="0.25">
      <c r="A256" s="28">
        <v>254</v>
      </c>
      <c r="B256" s="29" t="s">
        <v>778</v>
      </c>
      <c r="C256" s="29" t="s">
        <v>779</v>
      </c>
      <c r="D256" s="30" t="s">
        <v>727</v>
      </c>
      <c r="E256" s="11"/>
      <c r="F256" s="11"/>
      <c r="G256" s="7"/>
    </row>
    <row r="257" spans="1:7" ht="30" x14ac:dyDescent="0.25">
      <c r="A257" s="28">
        <v>255</v>
      </c>
      <c r="B257" s="29" t="s">
        <v>780</v>
      </c>
      <c r="C257" s="29" t="s">
        <v>781</v>
      </c>
      <c r="D257" s="30" t="s">
        <v>365</v>
      </c>
      <c r="E257" s="11"/>
      <c r="F257" s="11"/>
      <c r="G257" s="7"/>
    </row>
    <row r="258" spans="1:7" ht="30" x14ac:dyDescent="0.25">
      <c r="A258" s="28">
        <v>256</v>
      </c>
      <c r="B258" s="29" t="s">
        <v>782</v>
      </c>
      <c r="C258" s="29" t="s">
        <v>783</v>
      </c>
      <c r="D258" s="30" t="s">
        <v>365</v>
      </c>
      <c r="E258" s="11"/>
      <c r="F258" s="11"/>
      <c r="G258" s="7"/>
    </row>
    <row r="259" spans="1:7" ht="75" x14ac:dyDescent="0.25">
      <c r="A259" s="28">
        <v>257</v>
      </c>
      <c r="B259" s="29" t="s">
        <v>784</v>
      </c>
      <c r="C259" s="29" t="s">
        <v>785</v>
      </c>
      <c r="D259" s="30" t="s">
        <v>365</v>
      </c>
      <c r="E259" s="11"/>
      <c r="F259" s="11"/>
      <c r="G259" s="7"/>
    </row>
    <row r="260" spans="1:7" ht="60" x14ac:dyDescent="0.25">
      <c r="A260" s="28">
        <v>258</v>
      </c>
      <c r="B260" s="29" t="s">
        <v>786</v>
      </c>
      <c r="C260" s="29" t="s">
        <v>787</v>
      </c>
      <c r="D260" s="30" t="s">
        <v>727</v>
      </c>
      <c r="E260" s="11"/>
      <c r="F260" s="11"/>
      <c r="G260" s="7"/>
    </row>
    <row r="261" spans="1:7" ht="60" x14ac:dyDescent="0.25">
      <c r="A261" s="28">
        <v>259</v>
      </c>
      <c r="B261" s="29" t="s">
        <v>788</v>
      </c>
      <c r="C261" s="29" t="s">
        <v>789</v>
      </c>
      <c r="D261" s="30" t="s">
        <v>727</v>
      </c>
      <c r="E261" s="11"/>
      <c r="F261" s="11"/>
      <c r="G261" s="7"/>
    </row>
    <row r="262" spans="1:7" ht="75" x14ac:dyDescent="0.25">
      <c r="A262" s="28">
        <v>260</v>
      </c>
      <c r="B262" s="29" t="s">
        <v>790</v>
      </c>
      <c r="C262" s="29" t="s">
        <v>791</v>
      </c>
      <c r="D262" s="30" t="s">
        <v>727</v>
      </c>
      <c r="E262" s="11"/>
      <c r="F262" s="11"/>
      <c r="G262" s="7"/>
    </row>
    <row r="263" spans="1:7" ht="60" x14ac:dyDescent="0.25">
      <c r="A263" s="28">
        <v>261</v>
      </c>
      <c r="B263" s="29" t="s">
        <v>792</v>
      </c>
      <c r="C263" s="29" t="s">
        <v>793</v>
      </c>
      <c r="D263" s="30" t="s">
        <v>727</v>
      </c>
      <c r="E263" s="11"/>
      <c r="F263" s="11"/>
      <c r="G263" s="7"/>
    </row>
    <row r="264" spans="1:7" ht="30" x14ac:dyDescent="0.25">
      <c r="A264" s="28">
        <v>262</v>
      </c>
      <c r="B264" s="29" t="s">
        <v>794</v>
      </c>
      <c r="C264" s="29" t="s">
        <v>795</v>
      </c>
      <c r="D264" s="30" t="s">
        <v>363</v>
      </c>
      <c r="E264" s="11"/>
      <c r="F264" s="11"/>
      <c r="G264" s="7"/>
    </row>
    <row r="265" spans="1:7" ht="123" customHeight="1" x14ac:dyDescent="0.25">
      <c r="A265" s="28">
        <v>263</v>
      </c>
      <c r="B265" s="29" t="s">
        <v>796</v>
      </c>
      <c r="C265" s="29" t="s">
        <v>797</v>
      </c>
      <c r="D265" s="30" t="s">
        <v>363</v>
      </c>
      <c r="E265" s="11"/>
      <c r="F265" s="11"/>
      <c r="G265" s="7"/>
    </row>
    <row r="266" spans="1:7" ht="75" x14ac:dyDescent="0.25">
      <c r="A266" s="21">
        <v>264</v>
      </c>
      <c r="B266" s="37" t="s">
        <v>837</v>
      </c>
      <c r="C266" s="37" t="s">
        <v>798</v>
      </c>
      <c r="D266" s="36" t="s">
        <v>363</v>
      </c>
      <c r="E266" s="11"/>
      <c r="F266" s="11"/>
      <c r="G266" s="7"/>
    </row>
    <row r="267" spans="1:7" ht="30" x14ac:dyDescent="0.25">
      <c r="A267" s="28">
        <v>265</v>
      </c>
      <c r="B267" s="29" t="s">
        <v>799</v>
      </c>
      <c r="C267" s="29" t="s">
        <v>800</v>
      </c>
      <c r="D267" s="30" t="s">
        <v>363</v>
      </c>
      <c r="E267" s="11"/>
      <c r="F267" s="11"/>
      <c r="G267" s="7"/>
    </row>
    <row r="268" spans="1:7" ht="73.900000000000006" customHeight="1" x14ac:dyDescent="0.25">
      <c r="A268" s="28">
        <v>266</v>
      </c>
      <c r="B268" s="29" t="s">
        <v>801</v>
      </c>
      <c r="C268" s="29" t="s">
        <v>802</v>
      </c>
      <c r="D268" s="30" t="s">
        <v>363</v>
      </c>
      <c r="E268" s="11"/>
      <c r="F268" s="11"/>
      <c r="G268" s="7"/>
    </row>
    <row r="269" spans="1:7" ht="75" x14ac:dyDescent="0.25">
      <c r="A269" s="28">
        <v>267</v>
      </c>
      <c r="B269" s="29" t="s">
        <v>803</v>
      </c>
      <c r="C269" s="29" t="s">
        <v>804</v>
      </c>
      <c r="D269" s="30" t="s">
        <v>363</v>
      </c>
      <c r="E269" s="11"/>
      <c r="F269" s="11"/>
      <c r="G269" s="7"/>
    </row>
    <row r="270" spans="1:7" ht="45" x14ac:dyDescent="0.25">
      <c r="A270" s="28">
        <v>268</v>
      </c>
      <c r="B270" s="29" t="s">
        <v>805</v>
      </c>
      <c r="C270" s="29" t="s">
        <v>806</v>
      </c>
      <c r="D270" s="30" t="s">
        <v>363</v>
      </c>
      <c r="E270" s="11"/>
      <c r="F270" s="11"/>
      <c r="G270" s="7"/>
    </row>
    <row r="271" spans="1:7" ht="30" x14ac:dyDescent="0.25">
      <c r="A271" s="28">
        <v>269</v>
      </c>
      <c r="B271" s="29" t="s">
        <v>807</v>
      </c>
      <c r="C271" s="29" t="s">
        <v>808</v>
      </c>
      <c r="D271" s="30" t="s">
        <v>363</v>
      </c>
      <c r="E271" s="11"/>
      <c r="F271" s="11"/>
      <c r="G271" s="7"/>
    </row>
    <row r="272" spans="1:7" ht="30" x14ac:dyDescent="0.25">
      <c r="A272" s="28">
        <v>270</v>
      </c>
      <c r="B272" s="29" t="s">
        <v>809</v>
      </c>
      <c r="C272" s="29" t="s">
        <v>810</v>
      </c>
      <c r="D272" s="30" t="s">
        <v>363</v>
      </c>
      <c r="E272" s="11"/>
      <c r="F272" s="11"/>
      <c r="G272" s="7"/>
    </row>
    <row r="273" spans="1:7" ht="88.15" customHeight="1" x14ac:dyDescent="0.25">
      <c r="A273" s="28">
        <v>271</v>
      </c>
      <c r="B273" s="29" t="s">
        <v>811</v>
      </c>
      <c r="C273" s="29" t="s">
        <v>812</v>
      </c>
      <c r="D273" s="30" t="s">
        <v>363</v>
      </c>
      <c r="E273" s="11"/>
      <c r="F273" s="11"/>
      <c r="G273" s="7"/>
    </row>
    <row r="274" spans="1:7" ht="75" x14ac:dyDescent="0.25">
      <c r="A274" s="28">
        <v>272</v>
      </c>
      <c r="B274" s="29" t="s">
        <v>813</v>
      </c>
      <c r="C274" s="29" t="s">
        <v>814</v>
      </c>
      <c r="D274" s="30" t="s">
        <v>363</v>
      </c>
      <c r="E274" s="11"/>
      <c r="F274" s="11"/>
      <c r="G274" s="7"/>
    </row>
    <row r="275" spans="1:7" ht="132" customHeight="1" x14ac:dyDescent="0.25">
      <c r="A275" s="28">
        <v>273</v>
      </c>
      <c r="B275" s="29" t="s">
        <v>815</v>
      </c>
      <c r="C275" s="29" t="s">
        <v>816</v>
      </c>
      <c r="D275" s="30" t="s">
        <v>363</v>
      </c>
      <c r="E275" s="11"/>
      <c r="F275" s="11"/>
      <c r="G275" s="7"/>
    </row>
    <row r="276" spans="1:7" ht="30" x14ac:dyDescent="0.25">
      <c r="A276" s="28">
        <v>274</v>
      </c>
      <c r="B276" s="29" t="s">
        <v>817</v>
      </c>
      <c r="C276" s="29" t="s">
        <v>818</v>
      </c>
      <c r="D276" s="30" t="s">
        <v>363</v>
      </c>
      <c r="E276" s="11"/>
      <c r="F276" s="11"/>
      <c r="G276" s="7"/>
    </row>
    <row r="277" spans="1:7" ht="90" customHeight="1" x14ac:dyDescent="0.25">
      <c r="A277" s="28">
        <v>275</v>
      </c>
      <c r="B277" s="29" t="s">
        <v>819</v>
      </c>
      <c r="C277" s="29" t="s">
        <v>820</v>
      </c>
      <c r="D277" s="30" t="s">
        <v>363</v>
      </c>
      <c r="E277" s="11"/>
      <c r="F277" s="11"/>
      <c r="G277" s="7"/>
    </row>
    <row r="278" spans="1:7" ht="45" x14ac:dyDescent="0.25">
      <c r="A278" s="28">
        <v>276</v>
      </c>
      <c r="B278" s="29" t="s">
        <v>821</v>
      </c>
      <c r="C278" s="29" t="s">
        <v>822</v>
      </c>
      <c r="D278" s="30" t="s">
        <v>363</v>
      </c>
      <c r="E278" s="11"/>
      <c r="F278" s="11"/>
      <c r="G278" s="7"/>
    </row>
    <row r="279" spans="1:7" ht="30" x14ac:dyDescent="0.25">
      <c r="A279" s="28">
        <v>277</v>
      </c>
      <c r="B279" s="29" t="s">
        <v>823</v>
      </c>
      <c r="C279" s="29" t="s">
        <v>824</v>
      </c>
      <c r="D279" s="30" t="s">
        <v>363</v>
      </c>
      <c r="E279" s="11"/>
      <c r="F279" s="11"/>
      <c r="G279" s="7"/>
    </row>
    <row r="280" spans="1:7" ht="45" x14ac:dyDescent="0.25">
      <c r="A280" s="28">
        <v>278</v>
      </c>
      <c r="B280" s="29" t="s">
        <v>825</v>
      </c>
      <c r="C280" s="29" t="s">
        <v>826</v>
      </c>
      <c r="D280" s="30" t="s">
        <v>365</v>
      </c>
      <c r="E280" s="11"/>
      <c r="F280" s="11"/>
      <c r="G280" s="7"/>
    </row>
    <row r="281" spans="1:7" ht="90" x14ac:dyDescent="0.25">
      <c r="A281" s="28">
        <v>279</v>
      </c>
      <c r="B281" s="29" t="s">
        <v>827</v>
      </c>
      <c r="C281" s="29" t="s">
        <v>828</v>
      </c>
      <c r="D281" s="30" t="s">
        <v>365</v>
      </c>
      <c r="E281" s="11"/>
      <c r="F281" s="11"/>
      <c r="G281" s="7"/>
    </row>
    <row r="282" spans="1:7" ht="60" x14ac:dyDescent="0.25">
      <c r="A282" s="28">
        <v>280</v>
      </c>
      <c r="B282" s="29" t="s">
        <v>829</v>
      </c>
      <c r="C282" s="29" t="s">
        <v>830</v>
      </c>
      <c r="D282" s="30" t="s">
        <v>346</v>
      </c>
      <c r="E282" s="11"/>
      <c r="F282" s="11"/>
      <c r="G282" s="7"/>
    </row>
    <row r="283" spans="1:7" ht="60" x14ac:dyDescent="0.25">
      <c r="A283" s="21">
        <v>281</v>
      </c>
      <c r="B283" s="37" t="s">
        <v>838</v>
      </c>
      <c r="C283" s="37" t="s">
        <v>839</v>
      </c>
      <c r="D283" s="36" t="s">
        <v>339</v>
      </c>
      <c r="E283" s="11"/>
      <c r="F283" s="11"/>
      <c r="G283" s="7"/>
    </row>
    <row r="284" spans="1:7" ht="30" x14ac:dyDescent="0.25">
      <c r="A284" s="21">
        <v>282</v>
      </c>
      <c r="B284" s="37" t="s">
        <v>840</v>
      </c>
      <c r="C284" s="37" t="s">
        <v>841</v>
      </c>
      <c r="D284" s="36" t="s">
        <v>449</v>
      </c>
      <c r="E284" s="11"/>
      <c r="F284" s="11"/>
      <c r="G284" s="7"/>
    </row>
    <row r="285" spans="1:7" ht="75" x14ac:dyDescent="0.25">
      <c r="A285" s="21">
        <v>283</v>
      </c>
      <c r="B285" s="37" t="s">
        <v>842</v>
      </c>
      <c r="C285" s="37" t="s">
        <v>843</v>
      </c>
      <c r="D285" s="36" t="s">
        <v>356</v>
      </c>
      <c r="E285" s="11"/>
      <c r="F285" s="11"/>
      <c r="G285" s="7"/>
    </row>
    <row r="286" spans="1:7" ht="30" x14ac:dyDescent="0.25">
      <c r="A286" s="21">
        <v>284</v>
      </c>
      <c r="B286" s="37" t="s">
        <v>844</v>
      </c>
      <c r="C286" s="37" t="s">
        <v>894</v>
      </c>
      <c r="D286" s="36" t="s">
        <v>353</v>
      </c>
      <c r="E286" s="11"/>
      <c r="F286" s="11"/>
      <c r="G286" s="7"/>
    </row>
    <row r="287" spans="1:7" ht="45" x14ac:dyDescent="0.25">
      <c r="A287" s="21">
        <v>285</v>
      </c>
      <c r="B287" s="37" t="s">
        <v>845</v>
      </c>
      <c r="C287" s="37" t="s">
        <v>846</v>
      </c>
      <c r="D287" s="36" t="s">
        <v>362</v>
      </c>
      <c r="E287" s="11"/>
      <c r="F287" s="11"/>
      <c r="G287" s="7"/>
    </row>
    <row r="288" spans="1:7" ht="30" x14ac:dyDescent="0.25">
      <c r="A288" s="21">
        <v>286</v>
      </c>
      <c r="B288" s="37" t="s">
        <v>847</v>
      </c>
      <c r="C288" s="37" t="s">
        <v>848</v>
      </c>
      <c r="D288" s="36" t="s">
        <v>338</v>
      </c>
      <c r="E288" s="11"/>
      <c r="F288" s="11"/>
      <c r="G288" s="7"/>
    </row>
    <row r="289" spans="1:7" ht="60" x14ac:dyDescent="0.25">
      <c r="A289" s="21">
        <v>287</v>
      </c>
      <c r="B289" s="37" t="s">
        <v>849</v>
      </c>
      <c r="C289" s="37" t="s">
        <v>850</v>
      </c>
      <c r="D289" s="36" t="s">
        <v>728</v>
      </c>
      <c r="E289" s="11"/>
      <c r="F289" s="11"/>
      <c r="G289" s="7"/>
    </row>
    <row r="290" spans="1:7" ht="87.6" customHeight="1" x14ac:dyDescent="0.25">
      <c r="A290" s="21">
        <v>288</v>
      </c>
      <c r="B290" s="37" t="s">
        <v>851</v>
      </c>
      <c r="C290" s="37" t="s">
        <v>852</v>
      </c>
      <c r="D290" s="36" t="s">
        <v>728</v>
      </c>
      <c r="E290" s="11"/>
      <c r="F290" s="11"/>
      <c r="G290" s="7"/>
    </row>
    <row r="291" spans="1:7" ht="43.9" customHeight="1" x14ac:dyDescent="0.25">
      <c r="A291" s="21">
        <v>289</v>
      </c>
      <c r="B291" s="37" t="s">
        <v>853</v>
      </c>
      <c r="C291" s="37" t="s">
        <v>854</v>
      </c>
      <c r="D291" s="36" t="s">
        <v>855</v>
      </c>
      <c r="E291" s="11"/>
      <c r="F291" s="11"/>
      <c r="G291" s="7"/>
    </row>
    <row r="292" spans="1:7" ht="75" x14ac:dyDescent="0.25">
      <c r="A292" s="21">
        <v>290</v>
      </c>
      <c r="B292" s="37" t="s">
        <v>856</v>
      </c>
      <c r="C292" s="37" t="s">
        <v>895</v>
      </c>
      <c r="D292" s="36" t="s">
        <v>855</v>
      </c>
      <c r="E292" s="11"/>
      <c r="F292" s="11"/>
      <c r="G292" s="7"/>
    </row>
    <row r="293" spans="1:7" ht="42.6" customHeight="1" x14ac:dyDescent="0.25">
      <c r="A293" s="21">
        <v>291</v>
      </c>
      <c r="B293" s="37" t="s">
        <v>896</v>
      </c>
      <c r="C293" s="37" t="s">
        <v>857</v>
      </c>
      <c r="D293" s="36" t="s">
        <v>855</v>
      </c>
      <c r="E293" s="11"/>
      <c r="F293" s="11"/>
      <c r="G293" s="7"/>
    </row>
    <row r="294" spans="1:7" ht="30" x14ac:dyDescent="0.25">
      <c r="A294" s="21">
        <v>292</v>
      </c>
      <c r="B294" s="37" t="s">
        <v>858</v>
      </c>
      <c r="C294" s="37" t="s">
        <v>859</v>
      </c>
      <c r="D294" s="36" t="s">
        <v>353</v>
      </c>
      <c r="E294" s="11"/>
      <c r="F294" s="11"/>
      <c r="G294" s="7"/>
    </row>
    <row r="295" spans="1:7" ht="105" x14ac:dyDescent="0.25">
      <c r="A295" s="21">
        <v>293</v>
      </c>
      <c r="B295" s="37" t="s">
        <v>860</v>
      </c>
      <c r="C295" s="37" t="s">
        <v>897</v>
      </c>
      <c r="D295" s="36" t="s">
        <v>338</v>
      </c>
      <c r="E295" s="11"/>
      <c r="F295" s="11"/>
      <c r="G295" s="7"/>
    </row>
    <row r="296" spans="1:7" ht="45" x14ac:dyDescent="0.25">
      <c r="A296" s="21">
        <v>294</v>
      </c>
      <c r="B296" s="37" t="s">
        <v>861</v>
      </c>
      <c r="C296" s="37" t="s">
        <v>862</v>
      </c>
      <c r="D296" s="36" t="s">
        <v>449</v>
      </c>
      <c r="E296" s="11"/>
      <c r="F296" s="11"/>
      <c r="G296" s="7"/>
    </row>
    <row r="297" spans="1:7" ht="30" x14ac:dyDescent="0.25">
      <c r="A297" s="21">
        <v>295</v>
      </c>
      <c r="B297" s="37" t="s">
        <v>863</v>
      </c>
      <c r="C297" s="37" t="s">
        <v>864</v>
      </c>
      <c r="D297" s="36" t="s">
        <v>865</v>
      </c>
      <c r="E297" s="11"/>
      <c r="F297" s="11"/>
      <c r="G297" s="7"/>
    </row>
    <row r="298" spans="1:7" ht="105" x14ac:dyDescent="0.25">
      <c r="A298" s="21">
        <v>296</v>
      </c>
      <c r="B298" s="37" t="s">
        <v>866</v>
      </c>
      <c r="C298" s="37" t="s">
        <v>867</v>
      </c>
      <c r="D298" s="36" t="s">
        <v>687</v>
      </c>
      <c r="E298" s="11"/>
      <c r="F298" s="11"/>
      <c r="G298" s="7"/>
    </row>
    <row r="299" spans="1:7" ht="60" x14ac:dyDescent="0.25">
      <c r="A299" s="21">
        <v>297</v>
      </c>
      <c r="B299" s="37" t="s">
        <v>868</v>
      </c>
      <c r="C299" s="37" t="s">
        <v>869</v>
      </c>
      <c r="D299" s="36" t="s">
        <v>353</v>
      </c>
      <c r="E299" s="11"/>
      <c r="F299" s="11"/>
      <c r="G299" s="7"/>
    </row>
    <row r="300" spans="1:7" ht="45" x14ac:dyDescent="0.25">
      <c r="A300" s="21">
        <v>298</v>
      </c>
      <c r="B300" s="37" t="s">
        <v>870</v>
      </c>
      <c r="C300" s="37" t="s">
        <v>871</v>
      </c>
      <c r="D300" s="36" t="s">
        <v>680</v>
      </c>
      <c r="E300" s="11"/>
      <c r="F300" s="11"/>
      <c r="G300" s="7"/>
    </row>
    <row r="301" spans="1:7" ht="45" x14ac:dyDescent="0.25">
      <c r="A301" s="21">
        <v>299</v>
      </c>
      <c r="B301" s="37" t="s">
        <v>872</v>
      </c>
      <c r="C301" s="37" t="s">
        <v>873</v>
      </c>
      <c r="D301" s="36" t="s">
        <v>534</v>
      </c>
      <c r="E301" s="11"/>
      <c r="F301" s="11"/>
      <c r="G301" s="7"/>
    </row>
    <row r="302" spans="1:7" ht="60" x14ac:dyDescent="0.25">
      <c r="A302" s="21">
        <v>300</v>
      </c>
      <c r="B302" s="37" t="s">
        <v>898</v>
      </c>
      <c r="C302" s="37" t="s">
        <v>874</v>
      </c>
      <c r="D302" s="36" t="s">
        <v>350</v>
      </c>
      <c r="E302" s="11"/>
      <c r="F302" s="11"/>
      <c r="G302" s="7"/>
    </row>
    <row r="303" spans="1:7" ht="30" x14ac:dyDescent="0.25">
      <c r="A303" s="21">
        <v>301</v>
      </c>
      <c r="B303" s="37" t="s">
        <v>875</v>
      </c>
      <c r="C303" s="37" t="s">
        <v>876</v>
      </c>
      <c r="D303" s="36" t="s">
        <v>353</v>
      </c>
      <c r="E303" s="11"/>
      <c r="F303" s="11"/>
      <c r="G303" s="7"/>
    </row>
    <row r="304" spans="1:7" ht="30" x14ac:dyDescent="0.25">
      <c r="A304" s="21">
        <v>302</v>
      </c>
      <c r="B304" s="37" t="s">
        <v>877</v>
      </c>
      <c r="C304" s="37" t="s">
        <v>878</v>
      </c>
      <c r="D304" s="36" t="s">
        <v>679</v>
      </c>
      <c r="E304" s="11"/>
      <c r="F304" s="11"/>
      <c r="G304" s="7"/>
    </row>
    <row r="305" spans="1:7" ht="30" x14ac:dyDescent="0.25">
      <c r="A305" s="21">
        <v>303</v>
      </c>
      <c r="B305" s="37" t="s">
        <v>879</v>
      </c>
      <c r="C305" s="37" t="s">
        <v>880</v>
      </c>
      <c r="D305" s="36" t="s">
        <v>679</v>
      </c>
      <c r="E305" s="11"/>
      <c r="F305" s="11"/>
      <c r="G305" s="7"/>
    </row>
    <row r="306" spans="1:7" ht="30" x14ac:dyDescent="0.25">
      <c r="A306" s="21">
        <v>304</v>
      </c>
      <c r="B306" s="37" t="s">
        <v>881</v>
      </c>
      <c r="C306" s="37" t="s">
        <v>882</v>
      </c>
      <c r="D306" s="36" t="s">
        <v>338</v>
      </c>
      <c r="E306" s="11"/>
      <c r="F306" s="11"/>
      <c r="G306" s="7"/>
    </row>
    <row r="307" spans="1:7" ht="45" x14ac:dyDescent="0.25">
      <c r="A307" s="21">
        <v>305</v>
      </c>
      <c r="B307" s="37" t="s">
        <v>883</v>
      </c>
      <c r="C307" s="37" t="s">
        <v>884</v>
      </c>
      <c r="D307" s="36" t="s">
        <v>343</v>
      </c>
      <c r="E307" s="11"/>
      <c r="F307" s="11"/>
      <c r="G307" s="7"/>
    </row>
    <row r="308" spans="1:7" ht="30" x14ac:dyDescent="0.25">
      <c r="A308" s="21">
        <v>306</v>
      </c>
      <c r="B308" s="37" t="s">
        <v>885</v>
      </c>
      <c r="C308" s="37" t="s">
        <v>886</v>
      </c>
      <c r="D308" s="36" t="s">
        <v>450</v>
      </c>
      <c r="E308" s="11"/>
      <c r="F308" s="11"/>
      <c r="G308" s="7"/>
    </row>
    <row r="309" spans="1:7" ht="45" x14ac:dyDescent="0.25">
      <c r="A309" s="21">
        <v>307</v>
      </c>
      <c r="B309" s="37" t="s">
        <v>887</v>
      </c>
      <c r="C309" s="37" t="s">
        <v>899</v>
      </c>
      <c r="D309" s="36" t="s">
        <v>362</v>
      </c>
      <c r="E309" s="11"/>
      <c r="F309" s="11"/>
      <c r="G309" s="7"/>
    </row>
    <row r="310" spans="1:7" ht="225" x14ac:dyDescent="0.25">
      <c r="A310" s="21">
        <v>308</v>
      </c>
      <c r="B310" s="37" t="s">
        <v>888</v>
      </c>
      <c r="C310" s="37" t="s">
        <v>900</v>
      </c>
      <c r="D310" s="36" t="s">
        <v>450</v>
      </c>
      <c r="E310" s="11"/>
      <c r="F310" s="11"/>
      <c r="G310" s="7"/>
    </row>
    <row r="311" spans="1:7" ht="60" x14ac:dyDescent="0.25">
      <c r="A311" s="21">
        <v>309</v>
      </c>
      <c r="B311" s="37" t="s">
        <v>889</v>
      </c>
      <c r="C311" s="37" t="s">
        <v>890</v>
      </c>
      <c r="D311" s="36" t="s">
        <v>338</v>
      </c>
      <c r="E311" s="11"/>
      <c r="F311" s="11"/>
      <c r="G311" s="7"/>
    </row>
    <row r="312" spans="1:7" ht="45" x14ac:dyDescent="0.25">
      <c r="A312" s="21">
        <v>310</v>
      </c>
      <c r="B312" s="37" t="s">
        <v>891</v>
      </c>
      <c r="C312" s="37" t="s">
        <v>892</v>
      </c>
      <c r="D312" s="36" t="s">
        <v>449</v>
      </c>
      <c r="E312" s="11"/>
      <c r="F312" s="11"/>
      <c r="G312" s="7"/>
    </row>
    <row r="313" spans="1:7" ht="195" x14ac:dyDescent="0.25">
      <c r="A313" s="33">
        <v>311</v>
      </c>
      <c r="B313" s="34" t="s">
        <v>901</v>
      </c>
      <c r="C313" s="34" t="s">
        <v>902</v>
      </c>
      <c r="D313" s="35" t="s">
        <v>348</v>
      </c>
      <c r="E313" s="11"/>
      <c r="F313" s="11"/>
      <c r="G313" s="7"/>
    </row>
    <row r="314" spans="1:7" ht="45" x14ac:dyDescent="0.25">
      <c r="A314" s="33">
        <v>312</v>
      </c>
      <c r="B314" s="34" t="s">
        <v>903</v>
      </c>
      <c r="C314" s="34" t="s">
        <v>904</v>
      </c>
      <c r="D314" s="35" t="s">
        <v>450</v>
      </c>
      <c r="E314" s="11"/>
      <c r="F314" s="11"/>
      <c r="G314" s="7"/>
    </row>
    <row r="315" spans="1:7" ht="45" x14ac:dyDescent="0.25">
      <c r="A315" s="33">
        <v>313</v>
      </c>
      <c r="B315" s="34" t="s">
        <v>905</v>
      </c>
      <c r="C315" s="34" t="s">
        <v>906</v>
      </c>
      <c r="D315" s="35" t="s">
        <v>353</v>
      </c>
      <c r="E315" s="11"/>
      <c r="F315" s="11"/>
      <c r="G315" s="7"/>
    </row>
    <row r="316" spans="1:7" ht="150" x14ac:dyDescent="0.25">
      <c r="A316" s="33">
        <v>314</v>
      </c>
      <c r="B316" s="34" t="s">
        <v>907</v>
      </c>
      <c r="C316" s="34" t="s">
        <v>908</v>
      </c>
      <c r="D316" s="35" t="s">
        <v>534</v>
      </c>
      <c r="E316" s="11"/>
      <c r="F316" s="11"/>
      <c r="G316" s="7"/>
    </row>
    <row r="317" spans="1:7" ht="153.6" customHeight="1" x14ac:dyDescent="0.25">
      <c r="A317" s="33">
        <v>315</v>
      </c>
      <c r="B317" s="34" t="s">
        <v>909</v>
      </c>
      <c r="C317" s="34" t="s">
        <v>910</v>
      </c>
      <c r="D317" s="35" t="s">
        <v>353</v>
      </c>
      <c r="E317" s="11"/>
      <c r="F317" s="11"/>
      <c r="G317" s="7"/>
    </row>
    <row r="318" spans="1:7" ht="57" customHeight="1" x14ac:dyDescent="0.25">
      <c r="A318" s="33">
        <v>316</v>
      </c>
      <c r="B318" s="34" t="s">
        <v>911</v>
      </c>
      <c r="C318" s="34" t="s">
        <v>912</v>
      </c>
      <c r="D318" s="35" t="s">
        <v>450</v>
      </c>
      <c r="E318" s="11"/>
      <c r="F318" s="11"/>
      <c r="G318" s="7"/>
    </row>
    <row r="319" spans="1:7" ht="45" x14ac:dyDescent="0.25">
      <c r="A319" s="33">
        <v>317</v>
      </c>
      <c r="B319" s="34" t="s">
        <v>913</v>
      </c>
      <c r="C319" s="34" t="s">
        <v>914</v>
      </c>
      <c r="D319" s="35" t="s">
        <v>338</v>
      </c>
      <c r="E319" s="11"/>
      <c r="F319" s="11"/>
      <c r="G319" s="7"/>
    </row>
    <row r="320" spans="1:7" ht="45" x14ac:dyDescent="0.25">
      <c r="A320" s="33">
        <v>318</v>
      </c>
      <c r="B320" s="34" t="s">
        <v>915</v>
      </c>
      <c r="C320" s="34" t="s">
        <v>916</v>
      </c>
      <c r="D320" s="35" t="s">
        <v>368</v>
      </c>
      <c r="E320" s="11"/>
      <c r="F320" s="11"/>
      <c r="G320" s="7"/>
    </row>
    <row r="321" spans="1:7" ht="45" x14ac:dyDescent="0.25">
      <c r="A321" s="33">
        <v>319</v>
      </c>
      <c r="B321" s="34" t="s">
        <v>917</v>
      </c>
      <c r="C321" s="34" t="s">
        <v>918</v>
      </c>
      <c r="D321" s="35" t="s">
        <v>449</v>
      </c>
      <c r="E321" s="11"/>
      <c r="F321" s="11"/>
      <c r="G321" s="7"/>
    </row>
    <row r="322" spans="1:7" ht="60" x14ac:dyDescent="0.25">
      <c r="A322" s="33">
        <v>320</v>
      </c>
      <c r="B322" s="34" t="s">
        <v>919</v>
      </c>
      <c r="C322" s="34" t="s">
        <v>920</v>
      </c>
      <c r="D322" s="35" t="s">
        <v>338</v>
      </c>
      <c r="E322" s="11"/>
      <c r="F322" s="11"/>
      <c r="G322" s="7"/>
    </row>
    <row r="323" spans="1:7" ht="60" x14ac:dyDescent="0.25">
      <c r="A323" s="33">
        <v>321</v>
      </c>
      <c r="B323" s="34" t="s">
        <v>921</v>
      </c>
      <c r="C323" s="34" t="s">
        <v>922</v>
      </c>
      <c r="D323" s="35" t="s">
        <v>687</v>
      </c>
      <c r="E323" s="11"/>
      <c r="F323" s="11"/>
      <c r="G323" s="7"/>
    </row>
    <row r="324" spans="1:7" ht="30" x14ac:dyDescent="0.25">
      <c r="A324" s="33">
        <v>322</v>
      </c>
      <c r="B324" s="34" t="s">
        <v>923</v>
      </c>
      <c r="C324" s="34" t="s">
        <v>924</v>
      </c>
      <c r="D324" s="35" t="s">
        <v>687</v>
      </c>
      <c r="E324" s="11"/>
      <c r="F324" s="11"/>
      <c r="G324" s="7"/>
    </row>
    <row r="325" spans="1:7" ht="45" x14ac:dyDescent="0.25">
      <c r="A325" s="33">
        <v>323</v>
      </c>
      <c r="B325" s="34" t="s">
        <v>925</v>
      </c>
      <c r="C325" s="34" t="s">
        <v>926</v>
      </c>
      <c r="D325" s="35" t="s">
        <v>343</v>
      </c>
      <c r="E325" s="11"/>
      <c r="F325" s="11"/>
      <c r="G325" s="7"/>
    </row>
    <row r="326" spans="1:7" ht="45" x14ac:dyDescent="0.25">
      <c r="A326" s="33">
        <v>324</v>
      </c>
      <c r="B326" s="34" t="s">
        <v>927</v>
      </c>
      <c r="C326" s="34" t="s">
        <v>928</v>
      </c>
      <c r="D326" s="35" t="s">
        <v>450</v>
      </c>
      <c r="E326" s="11"/>
      <c r="F326" s="11"/>
      <c r="G326" s="7"/>
    </row>
    <row r="327" spans="1:7" ht="60" x14ac:dyDescent="0.25">
      <c r="A327" s="33">
        <v>325</v>
      </c>
      <c r="B327" s="34" t="s">
        <v>929</v>
      </c>
      <c r="C327" s="34" t="s">
        <v>930</v>
      </c>
      <c r="D327" s="35" t="s">
        <v>338</v>
      </c>
      <c r="E327" s="11"/>
      <c r="F327" s="11"/>
      <c r="G327" s="7"/>
    </row>
    <row r="328" spans="1:7" ht="45" x14ac:dyDescent="0.25">
      <c r="A328" s="33">
        <v>326</v>
      </c>
      <c r="B328" s="34" t="s">
        <v>931</v>
      </c>
      <c r="C328" s="34" t="s">
        <v>932</v>
      </c>
      <c r="D328" s="35" t="s">
        <v>353</v>
      </c>
      <c r="E328" s="11"/>
      <c r="F328" s="11"/>
      <c r="G328" s="7"/>
    </row>
    <row r="329" spans="1:7" ht="135" x14ac:dyDescent="0.25">
      <c r="A329" s="33">
        <v>327</v>
      </c>
      <c r="B329" s="34" t="s">
        <v>933</v>
      </c>
      <c r="C329" s="34" t="s">
        <v>934</v>
      </c>
      <c r="D329" s="35" t="s">
        <v>343</v>
      </c>
      <c r="E329" s="11"/>
      <c r="F329" s="11"/>
      <c r="G329" s="7"/>
    </row>
    <row r="330" spans="1:7" ht="85.9" customHeight="1" x14ac:dyDescent="0.25">
      <c r="A330" s="33">
        <v>328</v>
      </c>
      <c r="B330" s="34" t="s">
        <v>935</v>
      </c>
      <c r="C330" s="34" t="s">
        <v>936</v>
      </c>
      <c r="D330" s="35" t="s">
        <v>343</v>
      </c>
      <c r="E330" s="11"/>
      <c r="F330" s="11"/>
      <c r="G330" s="7"/>
    </row>
    <row r="331" spans="1:7" ht="120" x14ac:dyDescent="0.25">
      <c r="A331" s="33">
        <v>329</v>
      </c>
      <c r="B331" s="34" t="s">
        <v>937</v>
      </c>
      <c r="C331" s="34" t="s">
        <v>938</v>
      </c>
      <c r="D331" s="35" t="s">
        <v>343</v>
      </c>
      <c r="E331" s="11"/>
      <c r="F331" s="11"/>
      <c r="G331" s="7"/>
    </row>
    <row r="332" spans="1:7" ht="141.6" customHeight="1" x14ac:dyDescent="0.25">
      <c r="A332" s="33">
        <v>330</v>
      </c>
      <c r="B332" s="34" t="s">
        <v>939</v>
      </c>
      <c r="C332" s="34" t="s">
        <v>940</v>
      </c>
      <c r="D332" s="35" t="s">
        <v>343</v>
      </c>
      <c r="E332" s="11"/>
      <c r="F332" s="11"/>
      <c r="G332" s="7"/>
    </row>
    <row r="333" spans="1:7" ht="30" x14ac:dyDescent="0.25">
      <c r="A333" s="33">
        <v>331</v>
      </c>
      <c r="B333" s="34" t="s">
        <v>941</v>
      </c>
      <c r="C333" s="34" t="s">
        <v>942</v>
      </c>
      <c r="D333" s="35" t="s">
        <v>686</v>
      </c>
      <c r="E333" s="11"/>
      <c r="F333" s="11"/>
      <c r="G333" s="7"/>
    </row>
    <row r="334" spans="1:7" ht="30" x14ac:dyDescent="0.25">
      <c r="A334" s="33">
        <v>332</v>
      </c>
      <c r="B334" s="34" t="s">
        <v>943</v>
      </c>
      <c r="C334" s="34" t="s">
        <v>944</v>
      </c>
      <c r="D334" s="35" t="s">
        <v>450</v>
      </c>
      <c r="E334" s="11"/>
      <c r="F334" s="11"/>
      <c r="G334" s="7"/>
    </row>
    <row r="335" spans="1:7" ht="70.900000000000006" customHeight="1" x14ac:dyDescent="0.25">
      <c r="A335" s="33">
        <v>333</v>
      </c>
      <c r="B335" s="34" t="s">
        <v>945</v>
      </c>
      <c r="C335" s="34" t="s">
        <v>946</v>
      </c>
      <c r="D335" s="35" t="s">
        <v>371</v>
      </c>
      <c r="E335" s="11"/>
      <c r="F335" s="11"/>
      <c r="G335" s="7"/>
    </row>
    <row r="336" spans="1:7" ht="269.45" customHeight="1" x14ac:dyDescent="0.25">
      <c r="A336" s="33">
        <v>334</v>
      </c>
      <c r="B336" s="34" t="s">
        <v>947</v>
      </c>
      <c r="C336" s="34" t="s">
        <v>948</v>
      </c>
      <c r="D336" s="35" t="s">
        <v>371</v>
      </c>
      <c r="E336" s="11"/>
      <c r="F336" s="11"/>
      <c r="G336" s="7"/>
    </row>
    <row r="337" spans="1:7" ht="14.45" x14ac:dyDescent="0.3">
      <c r="A337" s="20"/>
      <c r="B337" s="6"/>
      <c r="C337" s="6"/>
      <c r="D337" s="11"/>
      <c r="E337" s="11"/>
      <c r="F337" s="11"/>
      <c r="G337" s="7"/>
    </row>
    <row r="338" spans="1:7" ht="14.45" x14ac:dyDescent="0.3">
      <c r="A338" s="20"/>
      <c r="B338" s="6"/>
      <c r="C338" s="6"/>
      <c r="D338" s="11"/>
      <c r="E338" s="11"/>
      <c r="F338" s="11"/>
      <c r="G338" s="7"/>
    </row>
    <row r="339" spans="1:7" ht="14.45" x14ac:dyDescent="0.3">
      <c r="A339" s="20"/>
      <c r="B339" s="6"/>
      <c r="C339" s="6"/>
      <c r="D339" s="11"/>
      <c r="E339" s="11"/>
      <c r="F339" s="11"/>
      <c r="G339" s="7"/>
    </row>
    <row r="340" spans="1:7" ht="14.45" x14ac:dyDescent="0.3">
      <c r="A340" s="20"/>
      <c r="B340" s="6"/>
      <c r="C340" s="6"/>
      <c r="D340" s="11"/>
      <c r="E340" s="11"/>
      <c r="F340" s="11"/>
      <c r="G340" s="7"/>
    </row>
    <row r="341" spans="1:7" ht="14.45" x14ac:dyDescent="0.3">
      <c r="A341" s="20"/>
      <c r="B341" s="6"/>
      <c r="C341" s="6"/>
      <c r="D341" s="11"/>
      <c r="E341" s="11"/>
      <c r="F341" s="11"/>
      <c r="G341" s="7"/>
    </row>
    <row r="342" spans="1:7" ht="14.45" x14ac:dyDescent="0.3">
      <c r="A342" s="20"/>
      <c r="B342" s="6"/>
      <c r="C342" s="6"/>
      <c r="D342" s="11"/>
      <c r="E342" s="11"/>
      <c r="F342" s="11"/>
      <c r="G342" s="7"/>
    </row>
    <row r="343" spans="1:7" ht="14.45" x14ac:dyDescent="0.3">
      <c r="A343" s="20"/>
      <c r="B343" s="6"/>
      <c r="C343" s="6"/>
      <c r="D343" s="11"/>
      <c r="E343" s="11"/>
      <c r="F343" s="11"/>
      <c r="G343" s="7"/>
    </row>
    <row r="344" spans="1:7" ht="14.45" x14ac:dyDescent="0.3">
      <c r="A344" s="20"/>
      <c r="B344" s="6"/>
      <c r="C344" s="6"/>
      <c r="D344" s="11"/>
      <c r="E344" s="11"/>
      <c r="F344" s="11"/>
      <c r="G344" s="7"/>
    </row>
    <row r="345" spans="1:7" ht="14.45" x14ac:dyDescent="0.3">
      <c r="A345" s="20"/>
      <c r="B345" s="6"/>
      <c r="C345" s="6"/>
      <c r="D345" s="11"/>
      <c r="E345" s="11"/>
      <c r="F345" s="11"/>
      <c r="G345" s="7"/>
    </row>
    <row r="346" spans="1:7" ht="14.45" x14ac:dyDescent="0.3">
      <c r="A346" s="20"/>
      <c r="B346" s="6"/>
      <c r="C346" s="6"/>
      <c r="D346" s="11"/>
      <c r="E346" s="11"/>
      <c r="F346" s="11"/>
      <c r="G346" s="7"/>
    </row>
    <row r="347" spans="1:7" ht="14.45" x14ac:dyDescent="0.3">
      <c r="A347" s="20"/>
      <c r="B347" s="6"/>
      <c r="C347" s="6"/>
      <c r="D347" s="11"/>
      <c r="E347" s="11"/>
      <c r="F347" s="11"/>
      <c r="G347" s="7"/>
    </row>
    <row r="348" spans="1:7" ht="14.45" x14ac:dyDescent="0.3">
      <c r="A348" s="20"/>
      <c r="B348" s="6"/>
      <c r="C348" s="6"/>
      <c r="D348" s="11"/>
      <c r="E348" s="11"/>
      <c r="F348" s="11"/>
      <c r="G348" s="7"/>
    </row>
    <row r="349" spans="1:7" ht="14.45" x14ac:dyDescent="0.3">
      <c r="A349" s="20"/>
      <c r="B349" s="6"/>
      <c r="C349" s="6"/>
      <c r="D349" s="11"/>
      <c r="E349" s="11"/>
      <c r="F349" s="11"/>
      <c r="G349" s="7"/>
    </row>
    <row r="350" spans="1:7" ht="14.45" x14ac:dyDescent="0.3">
      <c r="A350" s="20"/>
      <c r="B350" s="6"/>
      <c r="C350" s="6"/>
      <c r="D350" s="11"/>
      <c r="E350" s="11"/>
      <c r="F350" s="11"/>
      <c r="G350" s="7"/>
    </row>
    <row r="351" spans="1:7" ht="14.45" x14ac:dyDescent="0.3">
      <c r="A351" s="20"/>
      <c r="B351" s="6"/>
      <c r="C351" s="6"/>
      <c r="D351" s="11"/>
      <c r="E351" s="11"/>
      <c r="F351" s="11"/>
      <c r="G351" s="7"/>
    </row>
    <row r="352" spans="1:7" x14ac:dyDescent="0.25">
      <c r="A352" s="20"/>
      <c r="B352" s="6"/>
      <c r="C352" s="6"/>
      <c r="D352" s="11"/>
      <c r="E352" s="11"/>
      <c r="F352" s="11"/>
      <c r="G352" s="7"/>
    </row>
    <row r="353" spans="1:7" x14ac:dyDescent="0.25">
      <c r="A353" s="20"/>
      <c r="B353" s="6"/>
      <c r="C353" s="6"/>
      <c r="D353" s="11"/>
      <c r="E353" s="11"/>
      <c r="F353" s="11"/>
      <c r="G353" s="7"/>
    </row>
    <row r="354" spans="1:7" x14ac:dyDescent="0.25">
      <c r="A354" s="20"/>
      <c r="B354" s="6"/>
      <c r="C354" s="6"/>
      <c r="D354" s="11"/>
      <c r="E354" s="11"/>
      <c r="F354" s="11"/>
      <c r="G354" s="7"/>
    </row>
    <row r="355" spans="1:7" x14ac:dyDescent="0.25">
      <c r="A355" s="20"/>
      <c r="B355" s="6"/>
      <c r="C355" s="6"/>
      <c r="D355" s="11"/>
      <c r="E355" s="11"/>
      <c r="F355" s="11"/>
      <c r="G355" s="7"/>
    </row>
    <row r="356" spans="1:7" x14ac:dyDescent="0.25">
      <c r="A356" s="20"/>
      <c r="B356" s="6"/>
      <c r="C356" s="6"/>
      <c r="D356" s="11"/>
      <c r="E356" s="11"/>
      <c r="F356" s="11"/>
      <c r="G356" s="7"/>
    </row>
    <row r="357" spans="1:7" x14ac:dyDescent="0.25">
      <c r="A357" s="20"/>
      <c r="B357" s="6"/>
      <c r="C357" s="6"/>
      <c r="D357" s="11"/>
      <c r="E357" s="11"/>
      <c r="F357" s="11"/>
      <c r="G357" s="7"/>
    </row>
    <row r="358" spans="1:7" x14ac:dyDescent="0.25">
      <c r="A358" s="20"/>
      <c r="B358" s="6"/>
      <c r="C358" s="6"/>
      <c r="D358" s="11"/>
      <c r="E358" s="11"/>
      <c r="F358" s="11"/>
      <c r="G358" s="7"/>
    </row>
    <row r="359" spans="1:7" x14ac:dyDescent="0.25">
      <c r="A359" s="20"/>
      <c r="B359" s="6"/>
      <c r="C359" s="6"/>
      <c r="D359" s="11"/>
      <c r="E359" s="11"/>
      <c r="F359" s="11"/>
      <c r="G359" s="7"/>
    </row>
    <row r="360" spans="1:7" x14ac:dyDescent="0.25">
      <c r="A360" s="20"/>
      <c r="B360" s="6"/>
      <c r="C360" s="6"/>
      <c r="D360" s="11"/>
      <c r="E360" s="11"/>
      <c r="F360" s="11"/>
      <c r="G360" s="7"/>
    </row>
    <row r="361" spans="1:7" x14ac:dyDescent="0.25">
      <c r="A361" s="20"/>
      <c r="B361" s="6"/>
      <c r="C361" s="6"/>
      <c r="D361" s="11"/>
      <c r="E361" s="11"/>
      <c r="F361" s="11"/>
      <c r="G361" s="7"/>
    </row>
    <row r="362" spans="1:7" x14ac:dyDescent="0.25">
      <c r="A362" s="20"/>
      <c r="B362" s="6"/>
      <c r="C362" s="6"/>
      <c r="D362" s="11"/>
      <c r="E362" s="11"/>
      <c r="F362" s="11"/>
      <c r="G362" s="7"/>
    </row>
    <row r="363" spans="1:7" x14ac:dyDescent="0.25">
      <c r="A363" s="20"/>
      <c r="B363" s="6"/>
      <c r="C363" s="6"/>
      <c r="D363" s="11"/>
      <c r="E363" s="11"/>
      <c r="F363" s="11"/>
      <c r="G363" s="7"/>
    </row>
    <row r="364" spans="1:7" x14ac:dyDescent="0.25">
      <c r="A364" s="20"/>
      <c r="B364" s="6"/>
      <c r="C364" s="6"/>
      <c r="D364" s="11"/>
      <c r="E364" s="11"/>
      <c r="F364" s="11"/>
      <c r="G364" s="7"/>
    </row>
    <row r="365" spans="1:7" x14ac:dyDescent="0.25">
      <c r="A365" s="20"/>
      <c r="B365" s="6"/>
      <c r="C365" s="6"/>
      <c r="D365" s="11"/>
      <c r="E365" s="11"/>
      <c r="F365" s="11"/>
      <c r="G365" s="7"/>
    </row>
    <row r="366" spans="1:7" x14ac:dyDescent="0.25">
      <c r="A366" s="20"/>
      <c r="B366" s="6"/>
      <c r="C366" s="6"/>
      <c r="D366" s="11"/>
      <c r="E366" s="11"/>
      <c r="F366" s="11"/>
      <c r="G366" s="7"/>
    </row>
    <row r="367" spans="1:7" x14ac:dyDescent="0.25">
      <c r="A367" s="20"/>
      <c r="B367" s="6"/>
      <c r="C367" s="6"/>
      <c r="D367" s="11"/>
      <c r="E367" s="11"/>
      <c r="F367" s="11"/>
      <c r="G367" s="7"/>
    </row>
    <row r="368" spans="1:7" x14ac:dyDescent="0.25">
      <c r="A368" s="20"/>
      <c r="B368" s="6"/>
      <c r="C368" s="6"/>
      <c r="D368" s="11"/>
      <c r="E368" s="11"/>
      <c r="F368" s="11"/>
      <c r="G368" s="7"/>
    </row>
    <row r="369" spans="1:7" x14ac:dyDescent="0.25">
      <c r="A369" s="20"/>
      <c r="B369" s="6"/>
      <c r="C369" s="6"/>
      <c r="D369" s="11"/>
      <c r="E369" s="11"/>
      <c r="F369" s="11"/>
      <c r="G369" s="7"/>
    </row>
    <row r="370" spans="1:7" x14ac:dyDescent="0.25">
      <c r="A370" s="20"/>
      <c r="B370" s="6"/>
      <c r="C370" s="6"/>
      <c r="D370" s="11"/>
      <c r="E370" s="11"/>
      <c r="F370" s="11"/>
      <c r="G370" s="7"/>
    </row>
    <row r="371" spans="1:7" x14ac:dyDescent="0.25">
      <c r="A371" s="20"/>
      <c r="B371" s="6"/>
      <c r="C371" s="6"/>
      <c r="D371" s="11"/>
      <c r="E371" s="11"/>
      <c r="F371" s="11"/>
      <c r="G371" s="7"/>
    </row>
    <row r="372" spans="1:7" x14ac:dyDescent="0.25">
      <c r="A372" s="20"/>
      <c r="B372" s="6"/>
      <c r="C372" s="6"/>
      <c r="D372" s="11"/>
      <c r="E372" s="11"/>
      <c r="F372" s="11"/>
      <c r="G372" s="7"/>
    </row>
    <row r="373" spans="1:7" x14ac:dyDescent="0.25">
      <c r="A373" s="20"/>
      <c r="B373" s="6"/>
      <c r="C373" s="6"/>
      <c r="D373" s="11"/>
      <c r="E373" s="11"/>
      <c r="F373" s="11"/>
      <c r="G373" s="7"/>
    </row>
    <row r="374" spans="1:7" x14ac:dyDescent="0.25">
      <c r="A374" s="20"/>
      <c r="B374" s="6"/>
      <c r="C374" s="6"/>
      <c r="D374" s="11"/>
      <c r="E374" s="11"/>
      <c r="F374" s="11"/>
      <c r="G374" s="7"/>
    </row>
    <row r="375" spans="1:7" x14ac:dyDescent="0.25">
      <c r="A375" s="20"/>
      <c r="B375" s="6"/>
      <c r="C375" s="6"/>
      <c r="D375" s="11"/>
      <c r="E375" s="11"/>
      <c r="F375" s="11"/>
      <c r="G375" s="7"/>
    </row>
    <row r="376" spans="1:7" x14ac:dyDescent="0.25">
      <c r="A376" s="20"/>
      <c r="B376" s="6"/>
      <c r="C376" s="6"/>
      <c r="D376" s="11"/>
      <c r="E376" s="11"/>
      <c r="F376" s="11"/>
      <c r="G376" s="7"/>
    </row>
    <row r="377" spans="1:7" x14ac:dyDescent="0.25">
      <c r="A377" s="20"/>
      <c r="B377" s="6"/>
      <c r="C377" s="6"/>
      <c r="D377" s="11"/>
      <c r="E377" s="11"/>
      <c r="F377" s="11"/>
      <c r="G377" s="7"/>
    </row>
    <row r="378" spans="1:7" x14ac:dyDescent="0.25">
      <c r="A378" s="20"/>
      <c r="B378" s="6"/>
      <c r="C378" s="6"/>
      <c r="D378" s="11"/>
      <c r="E378" s="11"/>
      <c r="F378" s="11"/>
      <c r="G378" s="7"/>
    </row>
    <row r="379" spans="1:7" x14ac:dyDescent="0.25">
      <c r="A379" s="20"/>
      <c r="B379" s="6"/>
      <c r="C379" s="6"/>
      <c r="D379" s="11"/>
      <c r="E379" s="11"/>
      <c r="F379" s="11"/>
      <c r="G379" s="7"/>
    </row>
    <row r="380" spans="1:7" x14ac:dyDescent="0.25">
      <c r="A380" s="20"/>
      <c r="B380" s="6"/>
      <c r="C380" s="6"/>
      <c r="D380" s="11"/>
      <c r="E380" s="11"/>
      <c r="F380" s="11"/>
      <c r="G380" s="7"/>
    </row>
    <row r="381" spans="1:7" x14ac:dyDescent="0.25">
      <c r="A381" s="20"/>
      <c r="B381" s="6"/>
      <c r="C381" s="6"/>
      <c r="D381" s="11"/>
      <c r="E381" s="11"/>
      <c r="F381" s="11"/>
      <c r="G381" s="7"/>
    </row>
    <row r="382" spans="1:7" x14ac:dyDescent="0.25">
      <c r="A382" s="20"/>
      <c r="B382" s="6"/>
      <c r="C382" s="6"/>
      <c r="D382" s="11"/>
      <c r="E382" s="11"/>
      <c r="F382" s="11"/>
      <c r="G382" s="7"/>
    </row>
    <row r="383" spans="1:7" x14ac:dyDescent="0.25">
      <c r="A383" s="20"/>
      <c r="B383" s="6"/>
      <c r="C383" s="6"/>
      <c r="D383" s="11"/>
      <c r="E383" s="11"/>
      <c r="F383" s="11"/>
      <c r="G383" s="7"/>
    </row>
    <row r="384" spans="1:7" x14ac:dyDescent="0.25">
      <c r="A384" s="20"/>
      <c r="B384" s="6"/>
      <c r="C384" s="6"/>
      <c r="D384" s="11"/>
      <c r="E384" s="11"/>
      <c r="F384" s="11"/>
      <c r="G384" s="7"/>
    </row>
    <row r="385" spans="1:7" x14ac:dyDescent="0.25">
      <c r="A385" s="20"/>
      <c r="B385" s="6"/>
      <c r="C385" s="6"/>
      <c r="D385" s="11"/>
      <c r="E385" s="11"/>
      <c r="F385" s="11"/>
      <c r="G385" s="7"/>
    </row>
    <row r="386" spans="1:7" x14ac:dyDescent="0.25">
      <c r="A386" s="20"/>
      <c r="B386" s="6"/>
      <c r="C386" s="6"/>
      <c r="D386" s="11"/>
      <c r="E386" s="11"/>
      <c r="F386" s="11"/>
      <c r="G386" s="7"/>
    </row>
    <row r="387" spans="1:7" x14ac:dyDescent="0.25">
      <c r="A387" s="20"/>
      <c r="B387" s="6"/>
      <c r="C387" s="6"/>
      <c r="D387" s="11"/>
      <c r="E387" s="11"/>
      <c r="F387" s="11"/>
      <c r="G387" s="7"/>
    </row>
    <row r="388" spans="1:7" x14ac:dyDescent="0.25">
      <c r="A388" s="20"/>
      <c r="B388" s="6"/>
      <c r="C388" s="6"/>
      <c r="D388" s="11"/>
      <c r="E388" s="11"/>
      <c r="F388" s="11"/>
      <c r="G388" s="7"/>
    </row>
    <row r="389" spans="1:7" x14ac:dyDescent="0.25">
      <c r="A389" s="20"/>
      <c r="B389" s="6"/>
      <c r="C389" s="6"/>
      <c r="D389" s="11"/>
      <c r="E389" s="11"/>
      <c r="F389" s="11"/>
      <c r="G389" s="7"/>
    </row>
    <row r="390" spans="1:7" x14ac:dyDescent="0.25">
      <c r="A390" s="20"/>
      <c r="B390" s="6"/>
      <c r="C390" s="6"/>
      <c r="D390" s="11"/>
      <c r="E390" s="11"/>
      <c r="F390" s="11"/>
      <c r="G390" s="7"/>
    </row>
    <row r="391" spans="1:7" x14ac:dyDescent="0.25">
      <c r="A391" s="20"/>
      <c r="B391" s="6"/>
      <c r="C391" s="6"/>
      <c r="D391" s="11"/>
      <c r="E391" s="11"/>
      <c r="F391" s="11"/>
      <c r="G391" s="7"/>
    </row>
    <row r="392" spans="1:7" x14ac:dyDescent="0.25">
      <c r="A392" s="20"/>
      <c r="B392" s="6"/>
      <c r="C392" s="6"/>
      <c r="D392" s="11"/>
      <c r="E392" s="11"/>
      <c r="F392" s="11"/>
      <c r="G392" s="7"/>
    </row>
    <row r="393" spans="1:7" x14ac:dyDescent="0.25">
      <c r="A393" s="20"/>
      <c r="B393" s="6"/>
      <c r="C393" s="6"/>
      <c r="D393" s="11"/>
      <c r="E393" s="11"/>
      <c r="F393" s="11"/>
      <c r="G393" s="7"/>
    </row>
    <row r="394" spans="1:7" x14ac:dyDescent="0.25">
      <c r="A394" s="20"/>
      <c r="B394" s="6"/>
      <c r="C394" s="6"/>
      <c r="D394" s="11"/>
      <c r="E394" s="11"/>
      <c r="F394" s="11"/>
      <c r="G394" s="7"/>
    </row>
    <row r="395" spans="1:7" x14ac:dyDescent="0.25">
      <c r="A395" s="20"/>
      <c r="B395" s="6"/>
      <c r="C395" s="6"/>
      <c r="D395" s="11"/>
      <c r="E395" s="11"/>
      <c r="F395" s="11"/>
      <c r="G395" s="7"/>
    </row>
    <row r="396" spans="1:7" x14ac:dyDescent="0.25">
      <c r="A396" s="20"/>
      <c r="B396" s="6"/>
      <c r="C396" s="6"/>
      <c r="D396" s="11"/>
      <c r="E396" s="11"/>
      <c r="F396" s="11"/>
      <c r="G396" s="7"/>
    </row>
    <row r="397" spans="1:7" x14ac:dyDescent="0.25">
      <c r="A397" s="20"/>
      <c r="B397" s="6"/>
      <c r="C397" s="6"/>
      <c r="D397" s="11"/>
      <c r="E397" s="11"/>
      <c r="F397" s="11"/>
      <c r="G397" s="7"/>
    </row>
    <row r="398" spans="1:7" x14ac:dyDescent="0.25">
      <c r="A398" s="20"/>
      <c r="B398" s="6"/>
      <c r="C398" s="6"/>
      <c r="D398" s="11"/>
      <c r="E398" s="11"/>
      <c r="F398" s="11"/>
      <c r="G398" s="7"/>
    </row>
    <row r="399" spans="1:7" x14ac:dyDescent="0.25">
      <c r="A399" s="20"/>
      <c r="B399" s="6"/>
      <c r="C399" s="6"/>
      <c r="D399" s="11"/>
      <c r="E399" s="11"/>
      <c r="F399" s="11"/>
      <c r="G399" s="7"/>
    </row>
    <row r="400" spans="1:7" x14ac:dyDescent="0.25">
      <c r="A400" s="20"/>
      <c r="B400" s="6"/>
      <c r="C400" s="6"/>
      <c r="D400" s="11"/>
      <c r="E400" s="11"/>
      <c r="F400" s="11"/>
      <c r="G400" s="7"/>
    </row>
    <row r="401" spans="1:7" x14ac:dyDescent="0.25">
      <c r="A401" s="20"/>
      <c r="B401" s="6"/>
      <c r="C401" s="6"/>
      <c r="D401" s="11"/>
      <c r="E401" s="11"/>
      <c r="F401" s="11"/>
      <c r="G401" s="7"/>
    </row>
    <row r="402" spans="1:7" x14ac:dyDescent="0.25">
      <c r="A402" s="20"/>
      <c r="B402" s="6"/>
      <c r="C402" s="6"/>
      <c r="D402" s="11"/>
      <c r="E402" s="11"/>
      <c r="F402" s="11"/>
      <c r="G402" s="7"/>
    </row>
    <row r="403" spans="1:7" x14ac:dyDescent="0.25">
      <c r="A403" s="20"/>
      <c r="B403" s="6"/>
      <c r="C403" s="6"/>
      <c r="D403" s="11"/>
      <c r="E403" s="11"/>
      <c r="F403" s="11"/>
      <c r="G403" s="7"/>
    </row>
    <row r="404" spans="1:7" x14ac:dyDescent="0.25">
      <c r="A404" s="20"/>
      <c r="B404" s="6"/>
      <c r="C404" s="6"/>
      <c r="D404" s="11"/>
      <c r="E404" s="11"/>
      <c r="F404" s="11"/>
      <c r="G404" s="7"/>
    </row>
    <row r="405" spans="1:7" x14ac:dyDescent="0.25">
      <c r="A405" s="20"/>
      <c r="B405" s="6"/>
      <c r="C405" s="6"/>
      <c r="D405" s="11"/>
      <c r="E405" s="11"/>
      <c r="F405" s="11"/>
      <c r="G405" s="7"/>
    </row>
    <row r="406" spans="1:7" x14ac:dyDescent="0.25">
      <c r="A406" s="20"/>
      <c r="B406" s="6"/>
      <c r="C406" s="6"/>
      <c r="D406" s="11"/>
      <c r="E406" s="11"/>
      <c r="F406" s="11"/>
      <c r="G406" s="7"/>
    </row>
    <row r="407" spans="1:7" x14ac:dyDescent="0.25">
      <c r="A407" s="20"/>
      <c r="B407" s="6"/>
      <c r="C407" s="6"/>
      <c r="D407" s="11"/>
      <c r="E407" s="11"/>
      <c r="F407" s="11"/>
      <c r="G407" s="7"/>
    </row>
    <row r="408" spans="1:7" x14ac:dyDescent="0.25">
      <c r="A408" s="20"/>
      <c r="B408" s="6"/>
      <c r="C408" s="6"/>
      <c r="D408" s="11"/>
      <c r="E408" s="11"/>
      <c r="F408" s="11"/>
      <c r="G408" s="7"/>
    </row>
    <row r="409" spans="1:7" x14ac:dyDescent="0.25">
      <c r="A409" s="20"/>
      <c r="B409" s="6"/>
      <c r="C409" s="6"/>
      <c r="D409" s="11"/>
      <c r="E409" s="11"/>
      <c r="F409" s="11"/>
      <c r="G409" s="7"/>
    </row>
    <row r="410" spans="1:7" x14ac:dyDescent="0.25">
      <c r="A410" s="20"/>
      <c r="B410" s="6"/>
      <c r="C410" s="6"/>
      <c r="D410" s="11"/>
      <c r="E410" s="11"/>
      <c r="F410" s="11"/>
      <c r="G410" s="7"/>
    </row>
    <row r="411" spans="1:7" x14ac:dyDescent="0.25">
      <c r="A411" s="20"/>
      <c r="B411" s="6"/>
      <c r="C411" s="6"/>
      <c r="D411" s="11"/>
      <c r="E411" s="11"/>
      <c r="F411" s="11"/>
      <c r="G411" s="7"/>
    </row>
    <row r="412" spans="1:7" x14ac:dyDescent="0.25">
      <c r="A412" s="20"/>
      <c r="B412" s="6"/>
      <c r="C412" s="6"/>
      <c r="D412" s="11"/>
      <c r="E412" s="11"/>
      <c r="F412" s="11"/>
      <c r="G412" s="7"/>
    </row>
    <row r="413" spans="1:7" x14ac:dyDescent="0.25">
      <c r="A413" s="20"/>
      <c r="B413" s="6"/>
      <c r="C413" s="6"/>
      <c r="D413" s="11"/>
      <c r="E413" s="11"/>
      <c r="F413" s="11"/>
      <c r="G413" s="7"/>
    </row>
    <row r="414" spans="1:7" x14ac:dyDescent="0.25">
      <c r="A414" s="20"/>
      <c r="B414" s="6"/>
      <c r="C414" s="6"/>
      <c r="D414" s="11"/>
      <c r="E414" s="11"/>
      <c r="F414" s="11"/>
      <c r="G414" s="7"/>
    </row>
    <row r="415" spans="1:7" x14ac:dyDescent="0.25">
      <c r="A415" s="20"/>
      <c r="B415" s="6"/>
      <c r="C415" s="6"/>
      <c r="D415" s="11"/>
      <c r="E415" s="11"/>
      <c r="F415" s="11"/>
      <c r="G415" s="7"/>
    </row>
    <row r="416" spans="1:7" x14ac:dyDescent="0.25">
      <c r="A416" s="20"/>
      <c r="B416" s="6"/>
      <c r="C416" s="6"/>
      <c r="D416" s="11"/>
      <c r="E416" s="11"/>
      <c r="F416" s="11"/>
      <c r="G416" s="7"/>
    </row>
    <row r="417" spans="1:7" x14ac:dyDescent="0.25">
      <c r="A417" s="20"/>
      <c r="B417" s="6"/>
      <c r="C417" s="6"/>
      <c r="D417" s="11"/>
      <c r="E417" s="11"/>
      <c r="F417" s="11"/>
      <c r="G417" s="7"/>
    </row>
    <row r="418" spans="1:7" x14ac:dyDescent="0.25">
      <c r="A418" s="20"/>
      <c r="B418" s="6"/>
      <c r="C418" s="6"/>
      <c r="D418" s="11"/>
      <c r="E418" s="11"/>
      <c r="F418" s="11"/>
      <c r="G418" s="7"/>
    </row>
    <row r="419" spans="1:7" x14ac:dyDescent="0.25">
      <c r="A419" s="20"/>
      <c r="B419" s="6"/>
      <c r="C419" s="6"/>
      <c r="D419" s="11"/>
      <c r="E419" s="11"/>
      <c r="F419" s="11"/>
      <c r="G419" s="7"/>
    </row>
    <row r="420" spans="1:7" x14ac:dyDescent="0.25">
      <c r="A420" s="20"/>
      <c r="B420" s="6"/>
      <c r="C420" s="6"/>
      <c r="D420" s="11"/>
      <c r="E420" s="11"/>
      <c r="F420" s="11"/>
      <c r="G420" s="7"/>
    </row>
    <row r="421" spans="1:7" x14ac:dyDescent="0.25">
      <c r="A421" s="20"/>
      <c r="B421" s="6"/>
      <c r="C421" s="6"/>
      <c r="D421" s="11"/>
      <c r="E421" s="11"/>
      <c r="F421" s="11"/>
      <c r="G421" s="7"/>
    </row>
    <row r="422" spans="1:7" x14ac:dyDescent="0.25">
      <c r="A422" s="20"/>
      <c r="B422" s="6"/>
      <c r="C422" s="6"/>
      <c r="D422" s="11"/>
      <c r="E422" s="11"/>
      <c r="F422" s="11"/>
      <c r="G422" s="7"/>
    </row>
    <row r="423" spans="1:7" x14ac:dyDescent="0.25">
      <c r="A423" s="20"/>
      <c r="B423" s="6"/>
      <c r="C423" s="6"/>
      <c r="D423" s="11"/>
      <c r="E423" s="11"/>
      <c r="F423" s="11"/>
      <c r="G423" s="7"/>
    </row>
    <row r="424" spans="1:7" x14ac:dyDescent="0.25">
      <c r="A424" s="20"/>
      <c r="B424" s="6"/>
      <c r="C424" s="6"/>
      <c r="D424" s="11"/>
      <c r="E424" s="11"/>
      <c r="F424" s="11"/>
      <c r="G424" s="7"/>
    </row>
    <row r="425" spans="1:7" x14ac:dyDescent="0.25">
      <c r="A425" s="20"/>
      <c r="B425" s="6"/>
      <c r="C425" s="6"/>
      <c r="D425" s="11"/>
      <c r="E425" s="11"/>
      <c r="F425" s="11"/>
      <c r="G425" s="7"/>
    </row>
    <row r="426" spans="1:7" x14ac:dyDescent="0.25">
      <c r="A426" s="20"/>
      <c r="B426" s="6"/>
      <c r="C426" s="6"/>
      <c r="D426" s="11"/>
      <c r="E426" s="11"/>
      <c r="F426" s="11"/>
      <c r="G426" s="7"/>
    </row>
    <row r="427" spans="1:7" x14ac:dyDescent="0.25">
      <c r="A427" s="20"/>
      <c r="B427" s="6"/>
      <c r="C427" s="6"/>
      <c r="D427" s="11"/>
      <c r="E427" s="11"/>
      <c r="F427" s="11"/>
      <c r="G427" s="7"/>
    </row>
    <row r="428" spans="1:7" x14ac:dyDescent="0.25">
      <c r="A428" s="20"/>
      <c r="B428" s="6"/>
      <c r="C428" s="6"/>
      <c r="D428" s="11"/>
      <c r="E428" s="11"/>
      <c r="F428" s="11"/>
      <c r="G428" s="7"/>
    </row>
    <row r="429" spans="1:7" x14ac:dyDescent="0.25">
      <c r="A429" s="20"/>
      <c r="B429" s="6"/>
      <c r="C429" s="6"/>
      <c r="D429" s="11"/>
      <c r="E429" s="11"/>
      <c r="F429" s="11"/>
      <c r="G429" s="7"/>
    </row>
    <row r="430" spans="1:7" x14ac:dyDescent="0.25">
      <c r="A430" s="20"/>
      <c r="B430" s="6"/>
      <c r="C430" s="6"/>
      <c r="D430" s="11"/>
      <c r="E430" s="11"/>
      <c r="F430" s="11"/>
      <c r="G430" s="7"/>
    </row>
    <row r="431" spans="1:7" x14ac:dyDescent="0.25">
      <c r="A431" s="20"/>
      <c r="B431" s="6"/>
      <c r="C431" s="6"/>
      <c r="D431" s="11"/>
      <c r="E431" s="11"/>
      <c r="F431" s="11"/>
      <c r="G431" s="7"/>
    </row>
    <row r="432" spans="1:7" x14ac:dyDescent="0.25">
      <c r="A432" s="20"/>
      <c r="B432" s="6"/>
      <c r="C432" s="6"/>
      <c r="D432" s="11"/>
      <c r="E432" s="11"/>
      <c r="F432" s="11"/>
      <c r="G432" s="7"/>
    </row>
    <row r="433" spans="1:7" x14ac:dyDescent="0.25">
      <c r="A433" s="20"/>
      <c r="B433" s="6"/>
      <c r="C433" s="6"/>
      <c r="D433" s="11"/>
      <c r="E433" s="11"/>
      <c r="F433" s="11"/>
      <c r="G433" s="7"/>
    </row>
    <row r="434" spans="1:7" x14ac:dyDescent="0.25">
      <c r="A434" s="20"/>
      <c r="B434" s="6"/>
      <c r="C434" s="6"/>
      <c r="D434" s="11"/>
      <c r="E434" s="11"/>
      <c r="F434" s="11"/>
      <c r="G434" s="7"/>
    </row>
    <row r="435" spans="1:7" x14ac:dyDescent="0.25">
      <c r="A435" s="20"/>
      <c r="B435" s="6"/>
      <c r="C435" s="6"/>
      <c r="D435" s="11"/>
      <c r="E435" s="11"/>
      <c r="F435" s="11"/>
      <c r="G435" s="7"/>
    </row>
    <row r="436" spans="1:7" x14ac:dyDescent="0.25">
      <c r="A436" s="20"/>
      <c r="B436" s="6"/>
      <c r="C436" s="6"/>
      <c r="D436" s="11"/>
      <c r="E436" s="11"/>
      <c r="F436" s="11"/>
      <c r="G436" s="7"/>
    </row>
    <row r="437" spans="1:7" x14ac:dyDescent="0.25">
      <c r="A437" s="20"/>
      <c r="B437" s="6"/>
      <c r="C437" s="6"/>
      <c r="D437" s="11"/>
      <c r="E437" s="11"/>
      <c r="F437" s="11"/>
      <c r="G437" s="7"/>
    </row>
    <row r="438" spans="1:7" x14ac:dyDescent="0.25">
      <c r="A438" s="20"/>
      <c r="B438" s="6"/>
      <c r="C438" s="6"/>
      <c r="D438" s="11"/>
      <c r="E438" s="11"/>
      <c r="F438" s="11"/>
      <c r="G438" s="7"/>
    </row>
    <row r="439" spans="1:7" x14ac:dyDescent="0.25">
      <c r="A439" s="20"/>
      <c r="B439" s="6"/>
      <c r="C439" s="6"/>
      <c r="D439" s="11"/>
      <c r="E439" s="11"/>
      <c r="F439" s="11"/>
      <c r="G439" s="7"/>
    </row>
    <row r="440" spans="1:7" x14ac:dyDescent="0.25">
      <c r="A440" s="20"/>
      <c r="B440" s="6"/>
      <c r="C440" s="6"/>
      <c r="D440" s="11"/>
      <c r="E440" s="11"/>
      <c r="F440" s="11"/>
      <c r="G440" s="7"/>
    </row>
    <row r="441" spans="1:7" x14ac:dyDescent="0.25">
      <c r="A441" s="20"/>
      <c r="B441" s="6"/>
      <c r="C441" s="6"/>
      <c r="D441" s="11"/>
      <c r="E441" s="11"/>
      <c r="F441" s="11"/>
      <c r="G441" s="7"/>
    </row>
    <row r="442" spans="1:7" x14ac:dyDescent="0.25">
      <c r="A442" s="20"/>
      <c r="B442" s="6"/>
      <c r="C442" s="6"/>
      <c r="D442" s="11"/>
      <c r="E442" s="11"/>
      <c r="F442" s="11"/>
      <c r="G442" s="7"/>
    </row>
    <row r="443" spans="1:7" x14ac:dyDescent="0.25">
      <c r="A443" s="20"/>
      <c r="B443" s="6"/>
      <c r="C443" s="6"/>
      <c r="D443" s="11"/>
      <c r="E443" s="11"/>
      <c r="F443" s="11"/>
      <c r="G443" s="7"/>
    </row>
    <row r="444" spans="1:7" x14ac:dyDescent="0.25">
      <c r="A444" s="20"/>
      <c r="B444" s="6"/>
      <c r="C444" s="6"/>
      <c r="D444" s="11"/>
      <c r="E444" s="11"/>
      <c r="F444" s="11"/>
      <c r="G444" s="7"/>
    </row>
    <row r="445" spans="1:7" x14ac:dyDescent="0.25">
      <c r="A445" s="20"/>
      <c r="B445" s="6"/>
      <c r="C445" s="6"/>
      <c r="D445" s="11"/>
      <c r="E445" s="11"/>
      <c r="F445" s="11"/>
      <c r="G445" s="7"/>
    </row>
    <row r="446" spans="1:7" x14ac:dyDescent="0.25">
      <c r="A446" s="20"/>
      <c r="B446" s="6"/>
      <c r="C446" s="6"/>
      <c r="D446" s="11"/>
      <c r="E446" s="11"/>
      <c r="F446" s="11"/>
      <c r="G446" s="7"/>
    </row>
    <row r="447" spans="1:7" x14ac:dyDescent="0.25">
      <c r="A447" s="20"/>
      <c r="B447" s="6"/>
      <c r="C447" s="6"/>
      <c r="D447" s="11"/>
      <c r="E447" s="11"/>
      <c r="F447" s="11"/>
      <c r="G447" s="7"/>
    </row>
    <row r="448" spans="1:7" x14ac:dyDescent="0.25">
      <c r="A448" s="20"/>
      <c r="B448" s="6"/>
      <c r="C448" s="6"/>
      <c r="D448" s="11"/>
      <c r="E448" s="11"/>
      <c r="F448" s="11"/>
      <c r="G448" s="7"/>
    </row>
    <row r="449" spans="1:7" x14ac:dyDescent="0.25">
      <c r="A449" s="20"/>
      <c r="B449" s="6"/>
      <c r="C449" s="6"/>
      <c r="D449" s="11"/>
      <c r="E449" s="11"/>
      <c r="F449" s="11"/>
      <c r="G449" s="7"/>
    </row>
    <row r="450" spans="1:7" x14ac:dyDescent="0.25">
      <c r="A450" s="20"/>
      <c r="B450" s="6"/>
      <c r="C450" s="6"/>
      <c r="D450" s="11"/>
      <c r="E450" s="11"/>
      <c r="F450" s="11"/>
      <c r="G450" s="7"/>
    </row>
    <row r="451" spans="1:7" x14ac:dyDescent="0.25">
      <c r="A451" s="20"/>
      <c r="B451" s="6"/>
      <c r="C451" s="6"/>
      <c r="D451" s="11"/>
      <c r="E451" s="11"/>
      <c r="F451" s="11"/>
      <c r="G451" s="7"/>
    </row>
    <row r="452" spans="1:7" x14ac:dyDescent="0.25">
      <c r="A452" s="20"/>
      <c r="B452" s="6"/>
      <c r="C452" s="6"/>
      <c r="D452" s="11"/>
      <c r="E452" s="11"/>
      <c r="F452" s="11"/>
      <c r="G452" s="7"/>
    </row>
    <row r="453" spans="1:7" x14ac:dyDescent="0.25">
      <c r="A453" s="20"/>
      <c r="B453" s="6"/>
      <c r="C453" s="6"/>
      <c r="D453" s="11"/>
      <c r="E453" s="11"/>
      <c r="F453" s="11"/>
      <c r="G453" s="7"/>
    </row>
    <row r="454" spans="1:7" x14ac:dyDescent="0.25">
      <c r="A454" s="20"/>
      <c r="B454" s="6"/>
      <c r="C454" s="6"/>
      <c r="D454" s="11"/>
      <c r="E454" s="11"/>
      <c r="F454" s="11"/>
      <c r="G454" s="7"/>
    </row>
    <row r="455" spans="1:7" x14ac:dyDescent="0.25">
      <c r="A455" s="20"/>
      <c r="B455" s="6"/>
      <c r="C455" s="6"/>
      <c r="D455" s="11"/>
      <c r="E455" s="11"/>
      <c r="F455" s="11"/>
      <c r="G455" s="7"/>
    </row>
    <row r="456" spans="1:7" x14ac:dyDescent="0.25">
      <c r="A456" s="20"/>
      <c r="B456" s="6"/>
      <c r="C456" s="6"/>
      <c r="D456" s="11"/>
      <c r="E456" s="11"/>
      <c r="F456" s="11"/>
      <c r="G456" s="7"/>
    </row>
    <row r="457" spans="1:7" x14ac:dyDescent="0.25">
      <c r="A457" s="20"/>
      <c r="B457" s="6"/>
      <c r="C457" s="6"/>
      <c r="D457" s="11"/>
      <c r="E457" s="11"/>
      <c r="F457" s="11"/>
      <c r="G457" s="7"/>
    </row>
    <row r="458" spans="1:7" x14ac:dyDescent="0.25">
      <c r="A458" s="20"/>
      <c r="B458" s="6"/>
      <c r="C458" s="6"/>
      <c r="D458" s="11"/>
      <c r="E458" s="11"/>
      <c r="F458" s="11"/>
      <c r="G458" s="7"/>
    </row>
    <row r="459" spans="1:7" x14ac:dyDescent="0.25">
      <c r="A459" s="20"/>
      <c r="B459" s="6"/>
      <c r="C459" s="6"/>
      <c r="D459" s="11"/>
      <c r="E459" s="11"/>
      <c r="F459" s="11"/>
      <c r="G459" s="7"/>
    </row>
    <row r="460" spans="1:7" x14ac:dyDescent="0.25">
      <c r="A460" s="20"/>
      <c r="B460" s="6"/>
      <c r="C460" s="6"/>
      <c r="D460" s="11"/>
      <c r="E460" s="11"/>
      <c r="F460" s="11"/>
      <c r="G460" s="7"/>
    </row>
    <row r="461" spans="1:7" x14ac:dyDescent="0.25">
      <c r="A461" s="20"/>
      <c r="B461" s="6"/>
      <c r="C461" s="6"/>
      <c r="D461" s="11"/>
      <c r="E461" s="11"/>
      <c r="F461" s="11"/>
      <c r="G461" s="7"/>
    </row>
    <row r="462" spans="1:7" x14ac:dyDescent="0.25">
      <c r="A462" s="20"/>
      <c r="B462" s="6"/>
      <c r="C462" s="6"/>
      <c r="D462" s="11"/>
      <c r="E462" s="11"/>
      <c r="F462" s="11"/>
      <c r="G462" s="7"/>
    </row>
    <row r="463" spans="1:7" x14ac:dyDescent="0.25">
      <c r="A463" s="20"/>
      <c r="B463" s="6"/>
      <c r="C463" s="6"/>
      <c r="D463" s="11"/>
      <c r="E463" s="11"/>
      <c r="F463" s="11"/>
      <c r="G463" s="7"/>
    </row>
    <row r="464" spans="1:7" x14ac:dyDescent="0.25">
      <c r="A464" s="20"/>
      <c r="B464" s="6"/>
      <c r="C464" s="6"/>
      <c r="D464" s="11"/>
      <c r="E464" s="11"/>
      <c r="F464" s="11"/>
      <c r="G464" s="7"/>
    </row>
    <row r="465" spans="1:7" x14ac:dyDescent="0.25">
      <c r="A465" s="20"/>
      <c r="B465" s="6"/>
      <c r="C465" s="6"/>
      <c r="D465" s="11"/>
      <c r="E465" s="11"/>
      <c r="F465" s="11"/>
      <c r="G465" s="7"/>
    </row>
    <row r="466" spans="1:7" x14ac:dyDescent="0.25">
      <c r="A466" s="20"/>
      <c r="B466" s="6"/>
      <c r="C466" s="6"/>
      <c r="D466" s="11"/>
      <c r="E466" s="11"/>
      <c r="F466" s="11"/>
      <c r="G466" s="7"/>
    </row>
    <row r="467" spans="1:7" x14ac:dyDescent="0.25">
      <c r="A467" s="20"/>
      <c r="B467" s="6"/>
      <c r="C467" s="6"/>
      <c r="D467" s="11"/>
      <c r="E467" s="11"/>
      <c r="F467" s="11"/>
      <c r="G467" s="7"/>
    </row>
    <row r="468" spans="1:7" x14ac:dyDescent="0.25">
      <c r="A468" s="20"/>
      <c r="B468" s="6"/>
      <c r="C468" s="6"/>
      <c r="D468" s="11"/>
      <c r="E468" s="11"/>
      <c r="F468" s="11"/>
      <c r="G468" s="7"/>
    </row>
    <row r="469" spans="1:7" x14ac:dyDescent="0.25">
      <c r="A469" s="20"/>
      <c r="B469" s="6"/>
      <c r="C469" s="6"/>
      <c r="D469" s="11"/>
      <c r="E469" s="11"/>
      <c r="F469" s="11"/>
      <c r="G469" s="7"/>
    </row>
    <row r="470" spans="1:7" x14ac:dyDescent="0.25">
      <c r="A470" s="20"/>
      <c r="B470" s="6"/>
      <c r="C470" s="6"/>
      <c r="D470" s="11"/>
      <c r="E470" s="11"/>
      <c r="F470" s="11"/>
      <c r="G470" s="7"/>
    </row>
    <row r="471" spans="1:7" x14ac:dyDescent="0.25">
      <c r="A471" s="20"/>
      <c r="B471" s="6"/>
      <c r="C471" s="6"/>
      <c r="D471" s="11"/>
      <c r="E471" s="11"/>
      <c r="F471" s="11"/>
      <c r="G471" s="7"/>
    </row>
    <row r="472" spans="1:7" x14ac:dyDescent="0.25">
      <c r="A472" s="20"/>
      <c r="B472" s="6"/>
      <c r="C472" s="6"/>
      <c r="D472" s="11"/>
      <c r="E472" s="11"/>
      <c r="F472" s="11"/>
      <c r="G472" s="7"/>
    </row>
    <row r="473" spans="1:7" x14ac:dyDescent="0.25">
      <c r="A473" s="20"/>
      <c r="B473" s="6"/>
      <c r="C473" s="6"/>
      <c r="D473" s="11"/>
      <c r="E473" s="11"/>
      <c r="F473" s="11"/>
      <c r="G473" s="7"/>
    </row>
    <row r="474" spans="1:7" x14ac:dyDescent="0.25">
      <c r="A474" s="20"/>
      <c r="B474" s="6"/>
      <c r="C474" s="6"/>
      <c r="D474" s="11"/>
      <c r="E474" s="11"/>
      <c r="F474" s="11"/>
      <c r="G474" s="7"/>
    </row>
    <row r="475" spans="1:7" x14ac:dyDescent="0.25">
      <c r="A475" s="20"/>
      <c r="B475" s="6"/>
      <c r="C475" s="6"/>
      <c r="D475" s="11"/>
      <c r="E475" s="11"/>
      <c r="F475" s="11"/>
      <c r="G475" s="7"/>
    </row>
    <row r="476" spans="1:7" x14ac:dyDescent="0.25">
      <c r="A476" s="20"/>
      <c r="B476" s="6"/>
      <c r="C476" s="6"/>
      <c r="D476" s="11"/>
      <c r="E476" s="11"/>
      <c r="F476" s="11"/>
      <c r="G476" s="7"/>
    </row>
    <row r="477" spans="1:7" x14ac:dyDescent="0.25">
      <c r="A477" s="20"/>
      <c r="B477" s="6"/>
      <c r="C477" s="6"/>
      <c r="D477" s="11"/>
      <c r="E477" s="11"/>
      <c r="F477" s="11"/>
      <c r="G477" s="7"/>
    </row>
    <row r="478" spans="1:7" x14ac:dyDescent="0.25">
      <c r="A478" s="20"/>
      <c r="B478" s="6"/>
      <c r="C478" s="6"/>
      <c r="D478" s="11"/>
      <c r="E478" s="11"/>
      <c r="F478" s="11"/>
      <c r="G478" s="7"/>
    </row>
    <row r="479" spans="1:7" x14ac:dyDescent="0.25">
      <c r="A479" s="20"/>
      <c r="B479" s="6"/>
      <c r="C479" s="6"/>
      <c r="D479" s="11"/>
      <c r="E479" s="11"/>
      <c r="F479" s="11"/>
      <c r="G479" s="7"/>
    </row>
    <row r="480" spans="1:7" x14ac:dyDescent="0.25">
      <c r="A480" s="20"/>
      <c r="B480" s="6"/>
      <c r="C480" s="6"/>
      <c r="D480" s="11"/>
      <c r="E480" s="11"/>
      <c r="F480" s="11"/>
      <c r="G480" s="7"/>
    </row>
    <row r="481" spans="1:7" x14ac:dyDescent="0.25">
      <c r="A481" s="20"/>
      <c r="B481" s="6"/>
      <c r="C481" s="6"/>
      <c r="D481" s="11"/>
      <c r="E481" s="11"/>
      <c r="F481" s="11"/>
      <c r="G481" s="7"/>
    </row>
    <row r="482" spans="1:7" x14ac:dyDescent="0.25">
      <c r="A482" s="20"/>
      <c r="B482" s="6"/>
      <c r="C482" s="6"/>
      <c r="D482" s="11"/>
      <c r="E482" s="11"/>
      <c r="F482" s="11"/>
      <c r="G482" s="7"/>
    </row>
    <row r="483" spans="1:7" x14ac:dyDescent="0.25">
      <c r="A483" s="20"/>
      <c r="B483" s="6"/>
      <c r="C483" s="6"/>
      <c r="D483" s="11"/>
      <c r="E483" s="11"/>
      <c r="F483" s="11"/>
      <c r="G483" s="7"/>
    </row>
    <row r="484" spans="1:7" x14ac:dyDescent="0.25">
      <c r="A484" s="20"/>
      <c r="B484" s="6"/>
      <c r="C484" s="6"/>
      <c r="D484" s="11"/>
      <c r="E484" s="11"/>
      <c r="F484" s="11"/>
      <c r="G484" s="7"/>
    </row>
    <row r="485" spans="1:7" x14ac:dyDescent="0.25">
      <c r="A485" s="20"/>
      <c r="B485" s="6"/>
      <c r="C485" s="6"/>
      <c r="D485" s="11"/>
      <c r="E485" s="11"/>
      <c r="F485" s="11"/>
      <c r="G485" s="7"/>
    </row>
    <row r="486" spans="1:7" x14ac:dyDescent="0.25">
      <c r="A486" s="20"/>
      <c r="B486" s="6"/>
      <c r="C486" s="6"/>
      <c r="D486" s="11"/>
      <c r="E486" s="11"/>
      <c r="F486" s="11"/>
      <c r="G486" s="7"/>
    </row>
    <row r="487" spans="1:7" x14ac:dyDescent="0.25">
      <c r="A487" s="20"/>
      <c r="B487" s="6"/>
      <c r="C487" s="6"/>
      <c r="D487" s="11"/>
      <c r="E487" s="11"/>
      <c r="F487" s="11"/>
      <c r="G487" s="7"/>
    </row>
    <row r="488" spans="1:7" x14ac:dyDescent="0.25">
      <c r="A488" s="20"/>
      <c r="B488" s="6"/>
      <c r="C488" s="6"/>
      <c r="D488" s="11"/>
      <c r="E488" s="11"/>
      <c r="F488" s="11"/>
      <c r="G488" s="7"/>
    </row>
    <row r="489" spans="1:7" x14ac:dyDescent="0.25">
      <c r="A489" s="20"/>
      <c r="B489" s="6"/>
      <c r="C489" s="6"/>
      <c r="D489" s="11"/>
      <c r="E489" s="11"/>
      <c r="F489" s="11"/>
      <c r="G489" s="7"/>
    </row>
    <row r="490" spans="1:7" x14ac:dyDescent="0.25">
      <c r="A490" s="20"/>
      <c r="B490" s="6"/>
      <c r="C490" s="6"/>
      <c r="D490" s="11"/>
      <c r="E490" s="11"/>
      <c r="F490" s="11"/>
      <c r="G490" s="7"/>
    </row>
    <row r="491" spans="1:7" x14ac:dyDescent="0.25">
      <c r="A491" s="20"/>
      <c r="B491" s="6"/>
      <c r="C491" s="6"/>
      <c r="D491" s="11"/>
      <c r="E491" s="11"/>
      <c r="F491" s="11"/>
      <c r="G491" s="7"/>
    </row>
    <row r="492" spans="1:7" x14ac:dyDescent="0.25">
      <c r="A492" s="20"/>
      <c r="B492" s="6"/>
      <c r="C492" s="6"/>
      <c r="D492" s="11"/>
      <c r="E492" s="11"/>
      <c r="F492" s="11"/>
      <c r="G492" s="7"/>
    </row>
    <row r="493" spans="1:7" x14ac:dyDescent="0.25">
      <c r="A493" s="20"/>
      <c r="B493" s="6"/>
      <c r="C493" s="6"/>
      <c r="D493" s="11"/>
      <c r="E493" s="11"/>
      <c r="F493" s="11"/>
      <c r="G493" s="7"/>
    </row>
    <row r="494" spans="1:7" x14ac:dyDescent="0.25">
      <c r="A494" s="20"/>
      <c r="B494" s="6"/>
      <c r="C494" s="6"/>
      <c r="D494" s="11"/>
      <c r="E494" s="11"/>
      <c r="F494" s="11"/>
      <c r="G494" s="7"/>
    </row>
    <row r="495" spans="1:7" x14ac:dyDescent="0.25">
      <c r="A495" s="20"/>
      <c r="B495" s="6"/>
      <c r="C495" s="6"/>
      <c r="D495" s="11"/>
      <c r="E495" s="11"/>
      <c r="F495" s="11"/>
      <c r="G495" s="7"/>
    </row>
    <row r="496" spans="1:7" x14ac:dyDescent="0.25">
      <c r="A496" s="20"/>
      <c r="B496" s="6"/>
      <c r="C496" s="6"/>
      <c r="D496" s="11"/>
      <c r="E496" s="11"/>
      <c r="F496" s="11"/>
      <c r="G496" s="7"/>
    </row>
    <row r="497" spans="1:7" x14ac:dyDescent="0.25">
      <c r="A497" s="20"/>
      <c r="B497" s="6"/>
      <c r="C497" s="6"/>
      <c r="D497" s="11"/>
      <c r="E497" s="11"/>
      <c r="F497" s="11"/>
      <c r="G497" s="7"/>
    </row>
    <row r="498" spans="1:7" x14ac:dyDescent="0.25">
      <c r="A498" s="20"/>
      <c r="B498" s="6"/>
      <c r="C498" s="6"/>
      <c r="D498" s="11"/>
      <c r="E498" s="11"/>
      <c r="F498" s="11"/>
      <c r="G498" s="7"/>
    </row>
    <row r="499" spans="1:7" x14ac:dyDescent="0.25">
      <c r="A499" s="20"/>
      <c r="B499" s="6"/>
      <c r="C499" s="6"/>
      <c r="D499" s="11"/>
      <c r="E499" s="11"/>
      <c r="F499" s="11"/>
      <c r="G499" s="7"/>
    </row>
    <row r="500" spans="1:7" x14ac:dyDescent="0.25">
      <c r="A500" s="20"/>
      <c r="B500" s="6"/>
      <c r="C500" s="6"/>
      <c r="D500" s="11"/>
      <c r="E500" s="11"/>
      <c r="F500" s="11"/>
      <c r="G500" s="7"/>
    </row>
    <row r="501" spans="1:7" x14ac:dyDescent="0.25">
      <c r="A501" s="20"/>
      <c r="B501" s="6"/>
      <c r="C501" s="6"/>
      <c r="D501" s="11"/>
      <c r="E501" s="11"/>
      <c r="F501" s="11"/>
      <c r="G501" s="7"/>
    </row>
    <row r="502" spans="1:7" x14ac:dyDescent="0.25">
      <c r="A502" s="20"/>
      <c r="B502" s="6"/>
      <c r="C502" s="6"/>
      <c r="D502" s="11"/>
      <c r="E502" s="11"/>
      <c r="F502" s="11"/>
      <c r="G502" s="7"/>
    </row>
    <row r="503" spans="1:7" x14ac:dyDescent="0.25">
      <c r="A503" s="20"/>
      <c r="B503" s="6"/>
      <c r="C503" s="6"/>
      <c r="D503" s="11"/>
      <c r="E503" s="11"/>
      <c r="F503" s="11"/>
      <c r="G503" s="7"/>
    </row>
    <row r="504" spans="1:7" x14ac:dyDescent="0.25">
      <c r="A504" s="20"/>
      <c r="B504" s="6"/>
      <c r="C504" s="6"/>
      <c r="D504" s="11"/>
      <c r="E504" s="11"/>
      <c r="F504" s="11"/>
      <c r="G504" s="7"/>
    </row>
    <row r="505" spans="1:7" x14ac:dyDescent="0.25">
      <c r="A505" s="20"/>
      <c r="B505" s="6"/>
      <c r="C505" s="6"/>
      <c r="D505" s="11"/>
      <c r="E505" s="11"/>
      <c r="F505" s="11"/>
      <c r="G505" s="7"/>
    </row>
    <row r="506" spans="1:7" x14ac:dyDescent="0.25">
      <c r="A506" s="20"/>
      <c r="B506" s="6"/>
      <c r="C506" s="6"/>
      <c r="D506" s="11"/>
      <c r="E506" s="11"/>
      <c r="F506" s="11"/>
      <c r="G506" s="7"/>
    </row>
    <row r="507" spans="1:7" x14ac:dyDescent="0.25">
      <c r="A507" s="20"/>
      <c r="B507" s="6"/>
      <c r="C507" s="6"/>
      <c r="D507" s="11"/>
      <c r="E507" s="11"/>
      <c r="F507" s="11"/>
      <c r="G507" s="7"/>
    </row>
    <row r="508" spans="1:7" x14ac:dyDescent="0.25">
      <c r="A508" s="20"/>
      <c r="B508" s="6"/>
      <c r="C508" s="6"/>
      <c r="D508" s="11"/>
      <c r="E508" s="11"/>
      <c r="F508" s="11"/>
      <c r="G508" s="7"/>
    </row>
    <row r="509" spans="1:7" x14ac:dyDescent="0.25">
      <c r="A509" s="20"/>
      <c r="B509" s="6"/>
      <c r="C509" s="6"/>
      <c r="D509" s="11"/>
      <c r="E509" s="11"/>
      <c r="F509" s="11"/>
      <c r="G509" s="7"/>
    </row>
    <row r="510" spans="1:7" x14ac:dyDescent="0.25">
      <c r="A510" s="20"/>
      <c r="B510" s="6"/>
      <c r="C510" s="6"/>
      <c r="D510" s="11"/>
      <c r="E510" s="11"/>
      <c r="F510" s="11"/>
      <c r="G510" s="7"/>
    </row>
    <row r="511" spans="1:7" x14ac:dyDescent="0.25">
      <c r="A511" s="20"/>
      <c r="B511" s="6"/>
      <c r="C511" s="6"/>
      <c r="D511" s="11"/>
      <c r="E511" s="11"/>
      <c r="F511" s="11"/>
      <c r="G511" s="7"/>
    </row>
    <row r="512" spans="1:7" x14ac:dyDescent="0.25">
      <c r="A512" s="20"/>
      <c r="B512" s="6"/>
      <c r="C512" s="6"/>
      <c r="D512" s="11"/>
      <c r="E512" s="11"/>
      <c r="F512" s="11"/>
      <c r="G512" s="7"/>
    </row>
    <row r="513" spans="1:7" x14ac:dyDescent="0.25">
      <c r="A513" s="20"/>
      <c r="B513" s="6"/>
      <c r="C513" s="6"/>
      <c r="D513" s="11"/>
      <c r="E513" s="11"/>
      <c r="F513" s="11"/>
      <c r="G513" s="7"/>
    </row>
    <row r="514" spans="1:7" x14ac:dyDescent="0.25">
      <c r="A514" s="20"/>
      <c r="B514" s="6"/>
      <c r="C514" s="6"/>
      <c r="D514" s="11"/>
      <c r="E514" s="11"/>
      <c r="F514" s="11"/>
      <c r="G514" s="7"/>
    </row>
    <row r="515" spans="1:7" x14ac:dyDescent="0.25">
      <c r="A515" s="20"/>
      <c r="B515" s="6"/>
      <c r="C515" s="6"/>
      <c r="D515" s="11"/>
      <c r="E515" s="11"/>
      <c r="F515" s="11"/>
      <c r="G515" s="7"/>
    </row>
    <row r="516" spans="1:7" x14ac:dyDescent="0.25">
      <c r="A516" s="20"/>
      <c r="B516" s="6"/>
      <c r="C516" s="6"/>
      <c r="D516" s="11"/>
      <c r="E516" s="11"/>
      <c r="F516" s="11"/>
      <c r="G516" s="7"/>
    </row>
    <row r="517" spans="1:7" x14ac:dyDescent="0.25">
      <c r="A517" s="20"/>
      <c r="B517" s="6"/>
      <c r="C517" s="6"/>
      <c r="D517" s="11"/>
      <c r="E517" s="11"/>
      <c r="F517" s="11"/>
      <c r="G517" s="7"/>
    </row>
    <row r="518" spans="1:7" x14ac:dyDescent="0.25">
      <c r="A518" s="20"/>
      <c r="B518" s="6"/>
      <c r="C518" s="6"/>
      <c r="D518" s="11"/>
      <c r="E518" s="11"/>
      <c r="F518" s="11"/>
      <c r="G518" s="7"/>
    </row>
    <row r="519" spans="1:7" x14ac:dyDescent="0.25">
      <c r="A519" s="20"/>
      <c r="B519" s="6"/>
      <c r="C519" s="6"/>
      <c r="D519" s="11"/>
      <c r="E519" s="11"/>
      <c r="F519" s="11"/>
      <c r="G519" s="7"/>
    </row>
    <row r="520" spans="1:7" x14ac:dyDescent="0.25">
      <c r="A520" s="20"/>
      <c r="B520" s="6"/>
      <c r="C520" s="6"/>
      <c r="D520" s="11"/>
      <c r="E520" s="11"/>
      <c r="F520" s="11"/>
      <c r="G520" s="7"/>
    </row>
    <row r="521" spans="1:7" x14ac:dyDescent="0.25">
      <c r="A521" s="20"/>
      <c r="B521" s="6"/>
      <c r="C521" s="6"/>
      <c r="D521" s="11"/>
      <c r="E521" s="11"/>
      <c r="F521" s="11"/>
      <c r="G521" s="7"/>
    </row>
    <row r="522" spans="1:7" x14ac:dyDescent="0.25">
      <c r="A522" s="20"/>
      <c r="B522" s="6"/>
      <c r="C522" s="6"/>
      <c r="D522" s="11"/>
      <c r="E522" s="11"/>
      <c r="F522" s="11"/>
      <c r="G522" s="7"/>
    </row>
    <row r="523" spans="1:7" x14ac:dyDescent="0.25">
      <c r="A523" s="20"/>
      <c r="B523" s="6"/>
      <c r="C523" s="6"/>
      <c r="D523" s="11"/>
      <c r="E523" s="11"/>
      <c r="F523" s="11"/>
      <c r="G523" s="7"/>
    </row>
    <row r="524" spans="1:7" x14ac:dyDescent="0.25">
      <c r="A524" s="20"/>
      <c r="B524" s="6"/>
      <c r="C524" s="6"/>
      <c r="D524" s="11"/>
      <c r="E524" s="11"/>
      <c r="F524" s="11"/>
      <c r="G524" s="7"/>
    </row>
    <row r="525" spans="1:7" x14ac:dyDescent="0.25">
      <c r="A525" s="20"/>
      <c r="B525" s="6"/>
      <c r="C525" s="6"/>
      <c r="D525" s="11"/>
      <c r="E525" s="11"/>
      <c r="F525" s="11"/>
      <c r="G525" s="7"/>
    </row>
    <row r="526" spans="1:7" x14ac:dyDescent="0.25">
      <c r="A526" s="20"/>
      <c r="B526" s="6"/>
      <c r="C526" s="6"/>
      <c r="D526" s="11"/>
      <c r="E526" s="11"/>
      <c r="F526" s="11"/>
      <c r="G526" s="7"/>
    </row>
    <row r="527" spans="1:7" x14ac:dyDescent="0.25">
      <c r="A527" s="20"/>
      <c r="B527" s="6"/>
      <c r="C527" s="6"/>
      <c r="D527" s="11"/>
      <c r="E527" s="11"/>
      <c r="F527" s="11"/>
      <c r="G527" s="7"/>
    </row>
    <row r="528" spans="1:7" x14ac:dyDescent="0.25">
      <c r="A528" s="20"/>
      <c r="B528" s="6"/>
      <c r="C528" s="6"/>
      <c r="D528" s="11"/>
      <c r="E528" s="11"/>
      <c r="F528" s="11"/>
      <c r="G528" s="7"/>
    </row>
    <row r="529" spans="1:7" x14ac:dyDescent="0.25">
      <c r="A529" s="20"/>
      <c r="B529" s="6"/>
      <c r="C529" s="6"/>
      <c r="D529" s="11"/>
      <c r="E529" s="11"/>
      <c r="F529" s="11"/>
      <c r="G529" s="7"/>
    </row>
    <row r="530" spans="1:7" x14ac:dyDescent="0.25">
      <c r="A530" s="20"/>
      <c r="B530" s="6"/>
      <c r="C530" s="6"/>
      <c r="D530" s="11"/>
      <c r="E530" s="11"/>
      <c r="F530" s="11"/>
      <c r="G530" s="7"/>
    </row>
    <row r="531" spans="1:7" x14ac:dyDescent="0.25">
      <c r="A531" s="20"/>
      <c r="B531" s="6"/>
      <c r="C531" s="6"/>
      <c r="D531" s="11"/>
      <c r="E531" s="11"/>
      <c r="F531" s="11"/>
      <c r="G531" s="7"/>
    </row>
    <row r="532" spans="1:7" x14ac:dyDescent="0.25">
      <c r="A532" s="20"/>
      <c r="B532" s="6"/>
      <c r="C532" s="6"/>
      <c r="D532" s="11"/>
      <c r="E532" s="11"/>
      <c r="F532" s="11"/>
      <c r="G532" s="7"/>
    </row>
    <row r="533" spans="1:7" x14ac:dyDescent="0.25">
      <c r="A533" s="20"/>
      <c r="B533" s="6"/>
      <c r="C533" s="6"/>
      <c r="D533" s="11"/>
      <c r="E533" s="11"/>
      <c r="F533" s="11"/>
      <c r="G533" s="7"/>
    </row>
    <row r="534" spans="1:7" x14ac:dyDescent="0.25">
      <c r="A534" s="20"/>
      <c r="B534" s="6"/>
      <c r="C534" s="6"/>
      <c r="D534" s="11"/>
      <c r="E534" s="11"/>
      <c r="F534" s="11"/>
      <c r="G534" s="7"/>
    </row>
    <row r="535" spans="1:7" x14ac:dyDescent="0.25">
      <c r="A535" s="20"/>
      <c r="B535" s="6"/>
      <c r="C535" s="6"/>
      <c r="D535" s="11"/>
      <c r="E535" s="11"/>
      <c r="F535" s="11"/>
      <c r="G535" s="7"/>
    </row>
    <row r="536" spans="1:7" x14ac:dyDescent="0.25">
      <c r="A536" s="20"/>
      <c r="B536" s="6"/>
      <c r="C536" s="6"/>
      <c r="D536" s="11"/>
      <c r="E536" s="11"/>
      <c r="F536" s="11"/>
      <c r="G536" s="7"/>
    </row>
    <row r="537" spans="1:7" x14ac:dyDescent="0.25">
      <c r="A537" s="20"/>
      <c r="B537" s="6"/>
      <c r="C537" s="6"/>
      <c r="D537" s="11"/>
      <c r="E537" s="11"/>
      <c r="F537" s="11"/>
      <c r="G537" s="7"/>
    </row>
    <row r="538" spans="1:7" x14ac:dyDescent="0.25">
      <c r="A538" s="20"/>
      <c r="B538" s="6"/>
      <c r="C538" s="6"/>
      <c r="D538" s="11"/>
      <c r="E538" s="11"/>
      <c r="F538" s="11"/>
      <c r="G538" s="7"/>
    </row>
    <row r="539" spans="1:7" x14ac:dyDescent="0.25">
      <c r="A539" s="20"/>
      <c r="B539" s="6"/>
      <c r="C539" s="6"/>
      <c r="D539" s="11"/>
      <c r="E539" s="11"/>
      <c r="F539" s="11"/>
      <c r="G539" s="7"/>
    </row>
    <row r="540" spans="1:7" x14ac:dyDescent="0.25">
      <c r="A540" s="20"/>
      <c r="B540" s="6"/>
      <c r="C540" s="6"/>
      <c r="D540" s="11"/>
      <c r="E540" s="11"/>
      <c r="F540" s="11"/>
      <c r="G540" s="7"/>
    </row>
    <row r="541" spans="1:7" x14ac:dyDescent="0.25">
      <c r="A541" s="20"/>
      <c r="B541" s="6"/>
      <c r="C541" s="6"/>
      <c r="D541" s="11"/>
      <c r="E541" s="11"/>
      <c r="F541" s="11"/>
      <c r="G541" s="7"/>
    </row>
    <row r="542" spans="1:7" x14ac:dyDescent="0.25">
      <c r="A542" s="20"/>
      <c r="B542" s="6"/>
      <c r="C542" s="6"/>
      <c r="D542" s="11"/>
      <c r="E542" s="11"/>
      <c r="F542" s="11"/>
      <c r="G542" s="7"/>
    </row>
    <row r="543" spans="1:7" x14ac:dyDescent="0.25">
      <c r="A543" s="20"/>
      <c r="B543" s="6"/>
      <c r="C543" s="6"/>
      <c r="D543" s="11"/>
      <c r="E543" s="11"/>
      <c r="F543" s="11"/>
      <c r="G543" s="7"/>
    </row>
    <row r="544" spans="1:7" x14ac:dyDescent="0.25">
      <c r="A544" s="20"/>
      <c r="B544" s="6"/>
      <c r="C544" s="6"/>
      <c r="D544" s="11"/>
      <c r="E544" s="11"/>
      <c r="F544" s="11"/>
      <c r="G544" s="7"/>
    </row>
    <row r="545" spans="1:7" x14ac:dyDescent="0.25">
      <c r="A545" s="20"/>
      <c r="B545" s="6"/>
      <c r="C545" s="6"/>
      <c r="D545" s="11"/>
      <c r="E545" s="11"/>
      <c r="F545" s="11"/>
      <c r="G545" s="7"/>
    </row>
    <row r="546" spans="1:7" x14ac:dyDescent="0.25">
      <c r="A546" s="20"/>
      <c r="B546" s="6"/>
      <c r="C546" s="6"/>
      <c r="D546" s="11"/>
      <c r="E546" s="11"/>
      <c r="F546" s="11"/>
      <c r="G546" s="7"/>
    </row>
    <row r="547" spans="1:7" x14ac:dyDescent="0.25">
      <c r="A547" s="20"/>
      <c r="B547" s="6"/>
      <c r="C547" s="6"/>
      <c r="D547" s="11"/>
      <c r="E547" s="11"/>
      <c r="F547" s="11"/>
      <c r="G547" s="7"/>
    </row>
    <row r="548" spans="1:7" x14ac:dyDescent="0.25">
      <c r="A548" s="20"/>
      <c r="B548" s="6"/>
      <c r="C548" s="6"/>
      <c r="D548" s="11"/>
      <c r="E548" s="11"/>
      <c r="F548" s="11"/>
      <c r="G548" s="7"/>
    </row>
    <row r="549" spans="1:7" x14ac:dyDescent="0.25">
      <c r="A549" s="20"/>
      <c r="B549" s="6"/>
      <c r="C549" s="6"/>
      <c r="D549" s="11"/>
      <c r="E549" s="11"/>
      <c r="F549" s="11"/>
      <c r="G549" s="7"/>
    </row>
    <row r="550" spans="1:7" x14ac:dyDescent="0.25">
      <c r="A550" s="20"/>
      <c r="B550" s="6"/>
      <c r="C550" s="6"/>
      <c r="D550" s="11"/>
      <c r="E550" s="11"/>
      <c r="F550" s="11"/>
      <c r="G550" s="7"/>
    </row>
    <row r="551" spans="1:7" x14ac:dyDescent="0.25">
      <c r="A551" s="20"/>
      <c r="B551" s="6"/>
      <c r="C551" s="6"/>
      <c r="D551" s="11"/>
      <c r="E551" s="11"/>
      <c r="F551" s="11"/>
      <c r="G551" s="7"/>
    </row>
    <row r="552" spans="1:7" x14ac:dyDescent="0.25">
      <c r="A552" s="20"/>
      <c r="B552" s="6"/>
      <c r="C552" s="6"/>
      <c r="D552" s="11"/>
      <c r="E552" s="11"/>
      <c r="F552" s="11"/>
      <c r="G552" s="7"/>
    </row>
    <row r="553" spans="1:7" x14ac:dyDescent="0.25">
      <c r="A553" s="20"/>
      <c r="B553" s="6"/>
      <c r="C553" s="6"/>
      <c r="D553" s="11"/>
      <c r="E553" s="11"/>
      <c r="F553" s="11"/>
      <c r="G553" s="7"/>
    </row>
    <row r="554" spans="1:7" x14ac:dyDescent="0.25">
      <c r="A554" s="20"/>
      <c r="B554" s="6"/>
      <c r="C554" s="6"/>
      <c r="D554" s="11"/>
      <c r="E554" s="11"/>
      <c r="F554" s="11"/>
      <c r="G554" s="7"/>
    </row>
    <row r="555" spans="1:7" x14ac:dyDescent="0.25">
      <c r="A555" s="20"/>
      <c r="B555" s="6"/>
      <c r="C555" s="6"/>
      <c r="D555" s="11"/>
      <c r="E555" s="11"/>
      <c r="F555" s="11"/>
      <c r="G555" s="7"/>
    </row>
    <row r="556" spans="1:7" x14ac:dyDescent="0.25">
      <c r="A556" s="20"/>
      <c r="B556" s="6"/>
      <c r="C556" s="6"/>
      <c r="D556" s="11"/>
      <c r="E556" s="11"/>
      <c r="F556" s="11"/>
      <c r="G556" s="7"/>
    </row>
    <row r="557" spans="1:7" x14ac:dyDescent="0.25">
      <c r="A557" s="20"/>
      <c r="B557" s="6"/>
      <c r="C557" s="6"/>
      <c r="D557" s="11"/>
      <c r="E557" s="11"/>
      <c r="F557" s="11"/>
      <c r="G557" s="7"/>
    </row>
    <row r="558" spans="1:7" x14ac:dyDescent="0.25">
      <c r="A558" s="20"/>
      <c r="B558" s="6"/>
      <c r="C558" s="6"/>
      <c r="D558" s="11"/>
      <c r="E558" s="11"/>
      <c r="F558" s="11"/>
      <c r="G558" s="7"/>
    </row>
    <row r="559" spans="1:7" x14ac:dyDescent="0.25">
      <c r="A559" s="20"/>
      <c r="B559" s="6"/>
      <c r="C559" s="6"/>
      <c r="D559" s="11"/>
      <c r="E559" s="11"/>
      <c r="F559" s="11"/>
      <c r="G559" s="7"/>
    </row>
    <row r="560" spans="1:7" x14ac:dyDescent="0.25">
      <c r="A560" s="20"/>
      <c r="B560" s="6"/>
      <c r="C560" s="6"/>
      <c r="D560" s="11"/>
      <c r="E560" s="11"/>
      <c r="F560" s="11"/>
      <c r="G560" s="7"/>
    </row>
    <row r="561" spans="1:7" x14ac:dyDescent="0.25">
      <c r="A561" s="20"/>
      <c r="B561" s="6"/>
      <c r="C561" s="6"/>
      <c r="D561" s="11"/>
      <c r="E561" s="11"/>
      <c r="F561" s="11"/>
      <c r="G561" s="7"/>
    </row>
    <row r="562" spans="1:7" x14ac:dyDescent="0.25">
      <c r="A562" s="20"/>
      <c r="B562" s="6"/>
      <c r="C562" s="6"/>
      <c r="D562" s="11"/>
      <c r="E562" s="11"/>
      <c r="F562" s="11"/>
      <c r="G562" s="7"/>
    </row>
    <row r="563" spans="1:7" x14ac:dyDescent="0.25">
      <c r="A563" s="20"/>
      <c r="B563" s="6"/>
      <c r="C563" s="6"/>
      <c r="D563" s="11"/>
      <c r="E563" s="11"/>
      <c r="F563" s="11"/>
      <c r="G563" s="7"/>
    </row>
    <row r="564" spans="1:7" x14ac:dyDescent="0.25">
      <c r="A564" s="20"/>
      <c r="B564" s="6"/>
      <c r="C564" s="6"/>
      <c r="D564" s="11"/>
      <c r="E564" s="11"/>
      <c r="F564" s="11"/>
      <c r="G564" s="7"/>
    </row>
    <row r="565" spans="1:7" x14ac:dyDescent="0.25">
      <c r="A565" s="20"/>
      <c r="B565" s="6"/>
      <c r="C565" s="6"/>
      <c r="D565" s="11"/>
      <c r="E565" s="11"/>
      <c r="F565" s="11"/>
      <c r="G565" s="7"/>
    </row>
    <row r="566" spans="1:7" x14ac:dyDescent="0.25">
      <c r="A566" s="20"/>
      <c r="B566" s="6"/>
      <c r="C566" s="6"/>
      <c r="D566" s="11"/>
      <c r="E566" s="11"/>
      <c r="F566" s="11"/>
      <c r="G566" s="7"/>
    </row>
    <row r="567" spans="1:7" x14ac:dyDescent="0.25">
      <c r="A567" s="20"/>
      <c r="B567" s="6"/>
      <c r="C567" s="6"/>
      <c r="D567" s="11"/>
      <c r="E567" s="11"/>
      <c r="F567" s="11"/>
      <c r="G567" s="7"/>
    </row>
    <row r="568" spans="1:7" x14ac:dyDescent="0.25">
      <c r="A568" s="20"/>
      <c r="B568" s="6"/>
      <c r="C568" s="6"/>
      <c r="D568" s="11"/>
      <c r="E568" s="11"/>
      <c r="F568" s="11"/>
      <c r="G568" s="7"/>
    </row>
    <row r="569" spans="1:7" x14ac:dyDescent="0.25">
      <c r="A569" s="20"/>
      <c r="B569" s="6"/>
      <c r="C569" s="6"/>
      <c r="D569" s="11"/>
      <c r="E569" s="11"/>
      <c r="F569" s="11"/>
      <c r="G569" s="7"/>
    </row>
    <row r="570" spans="1:7" x14ac:dyDescent="0.25">
      <c r="A570" s="20"/>
      <c r="B570" s="6"/>
      <c r="C570" s="6"/>
      <c r="D570" s="11"/>
      <c r="E570" s="11"/>
      <c r="F570" s="11"/>
      <c r="G570" s="7"/>
    </row>
    <row r="571" spans="1:7" x14ac:dyDescent="0.25">
      <c r="A571" s="20"/>
      <c r="B571" s="6"/>
      <c r="C571" s="6"/>
      <c r="D571" s="11"/>
      <c r="E571" s="11"/>
      <c r="F571" s="11"/>
      <c r="G571" s="7"/>
    </row>
    <row r="572" spans="1:7" x14ac:dyDescent="0.25">
      <c r="A572" s="20"/>
      <c r="B572" s="6"/>
      <c r="C572" s="6"/>
      <c r="D572" s="11"/>
      <c r="E572" s="11"/>
      <c r="F572" s="11"/>
      <c r="G572" s="7"/>
    </row>
    <row r="573" spans="1:7" x14ac:dyDescent="0.25">
      <c r="A573" s="20"/>
      <c r="B573" s="6"/>
      <c r="C573" s="6"/>
      <c r="D573" s="11"/>
      <c r="E573" s="11"/>
      <c r="F573" s="11"/>
      <c r="G573" s="7"/>
    </row>
    <row r="574" spans="1:7" x14ac:dyDescent="0.25">
      <c r="A574" s="20"/>
      <c r="B574" s="6"/>
      <c r="C574" s="6"/>
      <c r="D574" s="11"/>
      <c r="E574" s="11"/>
      <c r="F574" s="11"/>
      <c r="G574" s="7"/>
    </row>
    <row r="575" spans="1:7" x14ac:dyDescent="0.25">
      <c r="A575" s="20"/>
      <c r="B575" s="6"/>
      <c r="C575" s="6"/>
      <c r="D575" s="11"/>
      <c r="E575" s="11"/>
      <c r="F575" s="11"/>
      <c r="G575" s="7"/>
    </row>
    <row r="576" spans="1:7" x14ac:dyDescent="0.25">
      <c r="A576" s="20"/>
      <c r="B576" s="6"/>
      <c r="C576" s="6"/>
      <c r="D576" s="11"/>
      <c r="E576" s="11"/>
      <c r="F576" s="11"/>
      <c r="G576" s="7"/>
    </row>
    <row r="577" spans="1:7" x14ac:dyDescent="0.25">
      <c r="A577" s="20"/>
      <c r="B577" s="6"/>
      <c r="C577" s="6"/>
      <c r="D577" s="11"/>
      <c r="E577" s="11"/>
      <c r="F577" s="11"/>
      <c r="G577" s="7"/>
    </row>
    <row r="578" spans="1:7" x14ac:dyDescent="0.25">
      <c r="A578" s="20"/>
      <c r="B578" s="6"/>
      <c r="C578" s="6"/>
      <c r="D578" s="11"/>
      <c r="E578" s="11"/>
      <c r="F578" s="11"/>
      <c r="G578" s="7"/>
    </row>
    <row r="579" spans="1:7" x14ac:dyDescent="0.25">
      <c r="A579" s="20"/>
      <c r="B579" s="6"/>
      <c r="C579" s="6"/>
      <c r="D579" s="11"/>
      <c r="E579" s="11"/>
      <c r="F579" s="11"/>
      <c r="G579" s="7"/>
    </row>
    <row r="580" spans="1:7" x14ac:dyDescent="0.25">
      <c r="A580" s="20"/>
      <c r="B580" s="6"/>
      <c r="C580" s="6"/>
      <c r="D580" s="11"/>
      <c r="E580" s="11"/>
      <c r="F580" s="11"/>
      <c r="G580" s="7"/>
    </row>
    <row r="581" spans="1:7" x14ac:dyDescent="0.25">
      <c r="A581" s="20"/>
      <c r="B581" s="6"/>
      <c r="C581" s="6"/>
      <c r="D581" s="11"/>
      <c r="E581" s="11"/>
      <c r="F581" s="11"/>
      <c r="G581" s="7"/>
    </row>
    <row r="582" spans="1:7" x14ac:dyDescent="0.25">
      <c r="A582" s="20"/>
      <c r="B582" s="6"/>
      <c r="C582" s="6"/>
      <c r="D582" s="11"/>
      <c r="E582" s="11"/>
      <c r="F582" s="11"/>
      <c r="G582" s="7"/>
    </row>
    <row r="583" spans="1:7" x14ac:dyDescent="0.25">
      <c r="A583" s="20"/>
      <c r="B583" s="6"/>
      <c r="C583" s="6"/>
      <c r="D583" s="11"/>
      <c r="E583" s="11"/>
      <c r="F583" s="11"/>
      <c r="G583" s="7"/>
    </row>
    <row r="584" spans="1:7" x14ac:dyDescent="0.25">
      <c r="A584" s="20"/>
      <c r="B584" s="6"/>
      <c r="C584" s="6"/>
      <c r="D584" s="11"/>
      <c r="E584" s="11"/>
      <c r="F584" s="11"/>
      <c r="G584" s="7"/>
    </row>
    <row r="585" spans="1:7" x14ac:dyDescent="0.25">
      <c r="A585" s="20"/>
      <c r="B585" s="6"/>
      <c r="C585" s="6"/>
      <c r="D585" s="11"/>
      <c r="E585" s="11"/>
      <c r="F585" s="11"/>
      <c r="G585" s="7"/>
    </row>
    <row r="586" spans="1:7" x14ac:dyDescent="0.25">
      <c r="A586" s="20"/>
      <c r="B586" s="6"/>
      <c r="C586" s="6"/>
      <c r="D586" s="11"/>
      <c r="E586" s="11"/>
      <c r="F586" s="11"/>
      <c r="G586" s="7"/>
    </row>
    <row r="587" spans="1:7" x14ac:dyDescent="0.25">
      <c r="A587" s="20"/>
      <c r="B587" s="6"/>
      <c r="C587" s="6"/>
      <c r="D587" s="11"/>
      <c r="E587" s="11"/>
      <c r="F587" s="11"/>
      <c r="G587" s="7"/>
    </row>
    <row r="588" spans="1:7" x14ac:dyDescent="0.25">
      <c r="A588" s="20"/>
      <c r="B588" s="6"/>
      <c r="C588" s="6"/>
      <c r="D588" s="11"/>
      <c r="E588" s="11"/>
      <c r="F588" s="11"/>
      <c r="G588" s="7"/>
    </row>
    <row r="589" spans="1:7" x14ac:dyDescent="0.25">
      <c r="A589" s="20"/>
      <c r="B589" s="6"/>
      <c r="C589" s="6"/>
      <c r="D589" s="11"/>
      <c r="E589" s="11"/>
      <c r="F589" s="11"/>
      <c r="G589" s="7"/>
    </row>
    <row r="590" spans="1:7" x14ac:dyDescent="0.25">
      <c r="A590" s="20"/>
      <c r="B590" s="6"/>
      <c r="C590" s="6"/>
      <c r="D590" s="11"/>
      <c r="E590" s="11"/>
      <c r="F590" s="11"/>
      <c r="G590" s="7"/>
    </row>
    <row r="591" spans="1:7" x14ac:dyDescent="0.25">
      <c r="A591" s="20"/>
      <c r="B591" s="6"/>
      <c r="C591" s="6"/>
      <c r="D591" s="11"/>
      <c r="E591" s="11"/>
      <c r="F591" s="11"/>
      <c r="G591" s="7"/>
    </row>
    <row r="592" spans="1:7" x14ac:dyDescent="0.25">
      <c r="A592" s="20"/>
      <c r="B592" s="6"/>
      <c r="C592" s="6"/>
      <c r="D592" s="11"/>
      <c r="E592" s="11"/>
      <c r="F592" s="11"/>
      <c r="G592" s="7"/>
    </row>
    <row r="593" spans="1:7" x14ac:dyDescent="0.25">
      <c r="A593" s="20"/>
      <c r="B593" s="6"/>
      <c r="C593" s="6"/>
      <c r="D593" s="11"/>
      <c r="E593" s="11"/>
      <c r="F593" s="11"/>
      <c r="G593" s="7"/>
    </row>
    <row r="594" spans="1:7" x14ac:dyDescent="0.25">
      <c r="A594" s="20"/>
      <c r="B594" s="6"/>
      <c r="C594" s="6"/>
      <c r="D594" s="11"/>
      <c r="E594" s="11"/>
      <c r="F594" s="11"/>
      <c r="G594" s="7"/>
    </row>
    <row r="595" spans="1:7" x14ac:dyDescent="0.25">
      <c r="A595" s="20"/>
      <c r="B595" s="6"/>
      <c r="C595" s="6"/>
      <c r="D595" s="11"/>
      <c r="E595" s="11"/>
      <c r="F595" s="11"/>
      <c r="G595" s="7"/>
    </row>
    <row r="596" spans="1:7" x14ac:dyDescent="0.25">
      <c r="A596" s="20"/>
      <c r="B596" s="6"/>
      <c r="C596" s="6"/>
      <c r="D596" s="11"/>
      <c r="E596" s="11"/>
      <c r="F596" s="11"/>
      <c r="G596" s="7"/>
    </row>
    <row r="597" spans="1:7" x14ac:dyDescent="0.25">
      <c r="A597" s="20"/>
      <c r="B597" s="6"/>
      <c r="C597" s="6"/>
      <c r="D597" s="11"/>
      <c r="E597" s="11"/>
      <c r="F597" s="11"/>
      <c r="G597" s="7"/>
    </row>
    <row r="598" spans="1:7" x14ac:dyDescent="0.25">
      <c r="A598" s="20"/>
      <c r="B598" s="6"/>
      <c r="C598" s="6"/>
      <c r="D598" s="11"/>
      <c r="E598" s="11"/>
      <c r="F598" s="11"/>
      <c r="G598" s="7"/>
    </row>
    <row r="599" spans="1:7" x14ac:dyDescent="0.25">
      <c r="A599" s="20"/>
      <c r="B599" s="6"/>
      <c r="C599" s="6"/>
      <c r="D599" s="11"/>
      <c r="E599" s="11"/>
      <c r="F599" s="11"/>
      <c r="G599" s="7"/>
    </row>
    <row r="600" spans="1:7" x14ac:dyDescent="0.25">
      <c r="A600" s="20"/>
      <c r="B600" s="6"/>
      <c r="C600" s="6"/>
      <c r="D600" s="11"/>
      <c r="E600" s="11"/>
      <c r="F600" s="11"/>
      <c r="G600" s="7"/>
    </row>
    <row r="601" spans="1:7" x14ac:dyDescent="0.25">
      <c r="A601" s="20"/>
      <c r="B601" s="6"/>
      <c r="C601" s="6"/>
      <c r="D601" s="11"/>
      <c r="E601" s="11"/>
      <c r="F601" s="11"/>
      <c r="G601" s="7"/>
    </row>
    <row r="602" spans="1:7" x14ac:dyDescent="0.25">
      <c r="A602" s="20"/>
      <c r="B602" s="6"/>
      <c r="C602" s="6"/>
      <c r="D602" s="11"/>
      <c r="E602" s="11"/>
      <c r="F602" s="11"/>
      <c r="G602" s="7"/>
    </row>
    <row r="603" spans="1:7" x14ac:dyDescent="0.25">
      <c r="A603" s="20"/>
      <c r="B603" s="6"/>
      <c r="C603" s="6"/>
      <c r="D603" s="11"/>
      <c r="E603" s="11"/>
      <c r="F603" s="11"/>
      <c r="G603" s="7"/>
    </row>
    <row r="604" spans="1:7" x14ac:dyDescent="0.25">
      <c r="A604" s="20"/>
      <c r="B604" s="6"/>
      <c r="C604" s="6"/>
      <c r="D604" s="11"/>
      <c r="E604" s="11"/>
      <c r="F604" s="11"/>
      <c r="G604" s="7"/>
    </row>
    <row r="605" spans="1:7" x14ac:dyDescent="0.25">
      <c r="A605" s="20"/>
      <c r="B605" s="6"/>
      <c r="C605" s="6"/>
      <c r="D605" s="11"/>
      <c r="E605" s="11"/>
      <c r="F605" s="11"/>
      <c r="G605" s="7"/>
    </row>
    <row r="606" spans="1:7" x14ac:dyDescent="0.25">
      <c r="A606" s="20"/>
      <c r="B606" s="6"/>
      <c r="C606" s="6"/>
      <c r="D606" s="11"/>
      <c r="E606" s="11"/>
      <c r="F606" s="11"/>
      <c r="G606" s="7"/>
    </row>
    <row r="607" spans="1:7" x14ac:dyDescent="0.25">
      <c r="A607" s="20"/>
      <c r="B607" s="6"/>
      <c r="C607" s="6"/>
      <c r="D607" s="11"/>
      <c r="E607" s="11"/>
      <c r="F607" s="11"/>
      <c r="G607" s="7"/>
    </row>
    <row r="608" spans="1:7" x14ac:dyDescent="0.25">
      <c r="A608" s="20"/>
      <c r="B608" s="6"/>
      <c r="C608" s="6"/>
      <c r="D608" s="11"/>
      <c r="E608" s="11"/>
      <c r="F608" s="11"/>
      <c r="G608" s="7"/>
    </row>
    <row r="609" spans="1:7" x14ac:dyDescent="0.25">
      <c r="A609" s="20"/>
      <c r="B609" s="6"/>
      <c r="C609" s="6"/>
      <c r="D609" s="11"/>
      <c r="E609" s="11"/>
      <c r="F609" s="11"/>
      <c r="G609" s="7"/>
    </row>
    <row r="610" spans="1:7" x14ac:dyDescent="0.25">
      <c r="A610" s="20"/>
      <c r="B610" s="6"/>
      <c r="C610" s="6"/>
      <c r="D610" s="11"/>
      <c r="E610" s="11"/>
      <c r="F610" s="11"/>
      <c r="G610" s="7"/>
    </row>
    <row r="611" spans="1:7" x14ac:dyDescent="0.25">
      <c r="A611" s="20"/>
      <c r="B611" s="6"/>
      <c r="C611" s="6"/>
      <c r="D611" s="11"/>
      <c r="E611" s="11"/>
      <c r="F611" s="11"/>
      <c r="G611" s="7"/>
    </row>
    <row r="612" spans="1:7" x14ac:dyDescent="0.25">
      <c r="A612" s="20"/>
      <c r="B612" s="6"/>
      <c r="C612" s="6"/>
      <c r="D612" s="11"/>
      <c r="E612" s="11"/>
      <c r="F612" s="11"/>
      <c r="G612" s="7"/>
    </row>
    <row r="613" spans="1:7" x14ac:dyDescent="0.25">
      <c r="A613" s="20"/>
      <c r="B613" s="6"/>
      <c r="C613" s="6"/>
      <c r="D613" s="11"/>
      <c r="E613" s="11"/>
      <c r="F613" s="11"/>
      <c r="G613" s="7"/>
    </row>
    <row r="614" spans="1:7" x14ac:dyDescent="0.25">
      <c r="A614" s="20"/>
      <c r="B614" s="6"/>
      <c r="C614" s="6"/>
      <c r="D614" s="11"/>
      <c r="E614" s="11"/>
      <c r="F614" s="11"/>
      <c r="G614" s="7"/>
    </row>
    <row r="615" spans="1:7" x14ac:dyDescent="0.25">
      <c r="A615" s="20"/>
      <c r="B615" s="6"/>
      <c r="C615" s="6"/>
      <c r="D615" s="11"/>
      <c r="E615" s="11"/>
      <c r="F615" s="11"/>
      <c r="G615" s="7"/>
    </row>
    <row r="616" spans="1:7" x14ac:dyDescent="0.25">
      <c r="A616" s="20"/>
      <c r="B616" s="6"/>
      <c r="C616" s="6"/>
      <c r="D616" s="11"/>
      <c r="E616" s="11"/>
      <c r="F616" s="11"/>
      <c r="G616" s="7"/>
    </row>
    <row r="617" spans="1:7" x14ac:dyDescent="0.25">
      <c r="A617" s="20"/>
      <c r="B617" s="6"/>
      <c r="C617" s="6"/>
      <c r="D617" s="11"/>
      <c r="E617" s="11"/>
      <c r="F617" s="11"/>
      <c r="G617" s="7"/>
    </row>
    <row r="618" spans="1:7" x14ac:dyDescent="0.25">
      <c r="A618" s="20"/>
      <c r="B618" s="6"/>
      <c r="C618" s="6"/>
      <c r="D618" s="11"/>
      <c r="E618" s="11"/>
      <c r="F618" s="11"/>
      <c r="G618" s="7"/>
    </row>
    <row r="619" spans="1:7" x14ac:dyDescent="0.25">
      <c r="A619" s="20"/>
      <c r="B619" s="6"/>
      <c r="C619" s="6"/>
      <c r="D619" s="11"/>
      <c r="E619" s="11"/>
      <c r="F619" s="11"/>
      <c r="G619" s="7"/>
    </row>
    <row r="620" spans="1:7" x14ac:dyDescent="0.25">
      <c r="A620" s="20"/>
      <c r="B620" s="6"/>
      <c r="C620" s="6"/>
      <c r="D620" s="11"/>
      <c r="E620" s="11"/>
      <c r="F620" s="11"/>
      <c r="G620" s="7"/>
    </row>
    <row r="621" spans="1:7" x14ac:dyDescent="0.25">
      <c r="A621" s="20"/>
      <c r="B621" s="6"/>
      <c r="C621" s="6"/>
      <c r="D621" s="11"/>
      <c r="E621" s="11"/>
      <c r="F621" s="11"/>
      <c r="G621" s="7"/>
    </row>
    <row r="622" spans="1:7" x14ac:dyDescent="0.25">
      <c r="A622" s="20"/>
      <c r="B622" s="6"/>
      <c r="C622" s="6"/>
      <c r="D622" s="11"/>
      <c r="E622" s="11"/>
      <c r="F622" s="11"/>
      <c r="G622" s="7"/>
    </row>
    <row r="623" spans="1:7" x14ac:dyDescent="0.25">
      <c r="A623" s="20"/>
      <c r="B623" s="6"/>
      <c r="C623" s="6"/>
      <c r="D623" s="11"/>
      <c r="E623" s="11"/>
      <c r="F623" s="11"/>
      <c r="G623" s="7"/>
    </row>
    <row r="624" spans="1:7" x14ac:dyDescent="0.25">
      <c r="A624" s="20"/>
      <c r="B624" s="6"/>
      <c r="C624" s="6"/>
      <c r="D624" s="11"/>
      <c r="E624" s="11"/>
      <c r="F624" s="11"/>
      <c r="G624" s="7"/>
    </row>
    <row r="625" spans="1:7" x14ac:dyDescent="0.25">
      <c r="A625" s="20"/>
      <c r="B625" s="6"/>
      <c r="C625" s="6"/>
      <c r="D625" s="11"/>
      <c r="E625" s="11"/>
      <c r="F625" s="11"/>
      <c r="G625" s="7"/>
    </row>
    <row r="626" spans="1:7" x14ac:dyDescent="0.25">
      <c r="A626" s="20"/>
      <c r="B626" s="6"/>
      <c r="C626" s="6"/>
      <c r="D626" s="11"/>
      <c r="E626" s="11"/>
      <c r="F626" s="11"/>
      <c r="G626" s="7"/>
    </row>
    <row r="627" spans="1:7" x14ac:dyDescent="0.25">
      <c r="A627" s="20"/>
      <c r="B627" s="6"/>
      <c r="C627" s="6"/>
      <c r="D627" s="11"/>
      <c r="E627" s="11"/>
      <c r="F627" s="11"/>
      <c r="G627" s="7"/>
    </row>
    <row r="628" spans="1:7" x14ac:dyDescent="0.25">
      <c r="A628" s="20"/>
      <c r="B628" s="6"/>
      <c r="C628" s="6"/>
      <c r="D628" s="11"/>
      <c r="E628" s="11"/>
      <c r="F628" s="11"/>
      <c r="G628" s="7"/>
    </row>
    <row r="629" spans="1:7" x14ac:dyDescent="0.25">
      <c r="A629" s="20"/>
      <c r="B629" s="6"/>
      <c r="C629" s="6"/>
      <c r="D629" s="11"/>
      <c r="E629" s="11"/>
      <c r="F629" s="11"/>
      <c r="G629" s="7"/>
    </row>
    <row r="630" spans="1:7" x14ac:dyDescent="0.25">
      <c r="A630" s="20"/>
      <c r="B630" s="6"/>
      <c r="C630" s="6"/>
      <c r="D630" s="11"/>
      <c r="E630" s="11"/>
      <c r="F630" s="11"/>
      <c r="G630" s="7"/>
    </row>
    <row r="631" spans="1:7" x14ac:dyDescent="0.25">
      <c r="A631" s="20"/>
      <c r="B631" s="6"/>
      <c r="C631" s="6"/>
      <c r="D631" s="11"/>
      <c r="E631" s="11"/>
      <c r="F631" s="11"/>
      <c r="G631" s="7"/>
    </row>
    <row r="632" spans="1:7" x14ac:dyDescent="0.25">
      <c r="A632" s="20"/>
      <c r="B632" s="6"/>
      <c r="C632" s="6"/>
      <c r="D632" s="11"/>
      <c r="E632" s="11"/>
      <c r="F632" s="11"/>
      <c r="G632" s="7"/>
    </row>
    <row r="633" spans="1:7" x14ac:dyDescent="0.25">
      <c r="A633" s="20"/>
      <c r="B633" s="6"/>
      <c r="C633" s="6"/>
      <c r="D633" s="11"/>
      <c r="E633" s="11"/>
      <c r="F633" s="11"/>
      <c r="G633" s="7"/>
    </row>
    <row r="634" spans="1:7" x14ac:dyDescent="0.25">
      <c r="A634" s="20"/>
      <c r="B634" s="6"/>
      <c r="C634" s="6"/>
      <c r="D634" s="11"/>
      <c r="E634" s="11"/>
      <c r="F634" s="11"/>
      <c r="G634" s="7"/>
    </row>
    <row r="635" spans="1:7" x14ac:dyDescent="0.25">
      <c r="A635" s="20"/>
      <c r="B635" s="6"/>
      <c r="C635" s="6"/>
      <c r="D635" s="11"/>
      <c r="E635" s="11"/>
      <c r="F635" s="11"/>
      <c r="G635" s="7"/>
    </row>
    <row r="636" spans="1:7" x14ac:dyDescent="0.25">
      <c r="A636" s="20"/>
      <c r="B636" s="6"/>
      <c r="C636" s="6"/>
      <c r="D636" s="11"/>
      <c r="E636" s="11"/>
      <c r="F636" s="11"/>
      <c r="G636" s="7"/>
    </row>
    <row r="637" spans="1:7" x14ac:dyDescent="0.25">
      <c r="A637" s="20"/>
      <c r="B637" s="6"/>
      <c r="C637" s="6"/>
      <c r="D637" s="11"/>
      <c r="E637" s="11"/>
      <c r="F637" s="11"/>
      <c r="G637" s="7"/>
    </row>
    <row r="638" spans="1:7" x14ac:dyDescent="0.25">
      <c r="A638" s="20"/>
      <c r="B638" s="6"/>
      <c r="C638" s="6"/>
      <c r="D638" s="11"/>
      <c r="E638" s="11"/>
      <c r="F638" s="11"/>
      <c r="G638" s="7"/>
    </row>
    <row r="639" spans="1:7" x14ac:dyDescent="0.25">
      <c r="A639" s="20"/>
      <c r="B639" s="6"/>
      <c r="C639" s="6"/>
      <c r="D639" s="11"/>
      <c r="E639" s="11"/>
      <c r="F639" s="11"/>
      <c r="G639" s="7"/>
    </row>
    <row r="640" spans="1:7" x14ac:dyDescent="0.25">
      <c r="A640" s="20"/>
      <c r="B640" s="6"/>
      <c r="C640" s="6"/>
      <c r="D640" s="11"/>
      <c r="E640" s="11"/>
      <c r="F640" s="11"/>
      <c r="G640" s="7"/>
    </row>
    <row r="641" spans="1:7" x14ac:dyDescent="0.25">
      <c r="A641" s="20"/>
      <c r="B641" s="6"/>
      <c r="C641" s="6"/>
      <c r="D641" s="11"/>
      <c r="E641" s="11"/>
      <c r="F641" s="11"/>
      <c r="G641" s="7"/>
    </row>
    <row r="642" spans="1:7" x14ac:dyDescent="0.25">
      <c r="A642" s="20"/>
      <c r="B642" s="6"/>
      <c r="C642" s="6"/>
      <c r="D642" s="11"/>
      <c r="E642" s="11"/>
      <c r="F642" s="11"/>
      <c r="G642" s="7"/>
    </row>
    <row r="643" spans="1:7" x14ac:dyDescent="0.25">
      <c r="A643" s="20"/>
      <c r="B643" s="6"/>
      <c r="C643" s="6"/>
      <c r="D643" s="11"/>
      <c r="E643" s="11"/>
      <c r="F643" s="11"/>
      <c r="G643" s="7"/>
    </row>
    <row r="644" spans="1:7" x14ac:dyDescent="0.25">
      <c r="A644" s="20"/>
      <c r="B644" s="6"/>
      <c r="C644" s="6"/>
      <c r="D644" s="11"/>
      <c r="E644" s="11"/>
      <c r="F644" s="11"/>
      <c r="G644" s="7"/>
    </row>
    <row r="645" spans="1:7" x14ac:dyDescent="0.25">
      <c r="A645" s="20"/>
      <c r="B645" s="6"/>
      <c r="C645" s="6"/>
      <c r="D645" s="11"/>
      <c r="E645" s="11"/>
      <c r="F645" s="11"/>
      <c r="G645" s="7"/>
    </row>
    <row r="646" spans="1:7" x14ac:dyDescent="0.25">
      <c r="A646" s="20"/>
      <c r="B646" s="6"/>
      <c r="C646" s="6"/>
      <c r="D646" s="11"/>
      <c r="E646" s="11"/>
      <c r="F646" s="11"/>
      <c r="G646" s="7"/>
    </row>
    <row r="647" spans="1:7" x14ac:dyDescent="0.25">
      <c r="A647" s="20"/>
      <c r="B647" s="6"/>
      <c r="C647" s="6"/>
      <c r="D647" s="11"/>
      <c r="E647" s="11"/>
      <c r="F647" s="11"/>
      <c r="G647" s="7"/>
    </row>
    <row r="648" spans="1:7" x14ac:dyDescent="0.25">
      <c r="A648" s="20"/>
      <c r="B648" s="6"/>
      <c r="C648" s="6"/>
      <c r="D648" s="11"/>
      <c r="E648" s="11"/>
      <c r="F648" s="11"/>
      <c r="G648" s="7"/>
    </row>
    <row r="649" spans="1:7" x14ac:dyDescent="0.25">
      <c r="A649" s="20"/>
      <c r="B649" s="6"/>
      <c r="C649" s="6"/>
      <c r="D649" s="11"/>
      <c r="E649" s="11"/>
      <c r="F649" s="11"/>
      <c r="G649" s="7"/>
    </row>
    <row r="650" spans="1:7" x14ac:dyDescent="0.25">
      <c r="A650" s="20"/>
      <c r="B650" s="6"/>
      <c r="C650" s="6"/>
      <c r="D650" s="11"/>
      <c r="E650" s="11"/>
      <c r="F650" s="11"/>
      <c r="G650" s="7"/>
    </row>
    <row r="651" spans="1:7" x14ac:dyDescent="0.25">
      <c r="A651" s="20"/>
      <c r="B651" s="6"/>
      <c r="C651" s="6"/>
      <c r="D651" s="11"/>
      <c r="E651" s="11"/>
      <c r="F651" s="11"/>
      <c r="G651" s="7"/>
    </row>
    <row r="652" spans="1:7" x14ac:dyDescent="0.25">
      <c r="A652" s="20"/>
      <c r="B652" s="6"/>
      <c r="C652" s="6"/>
      <c r="D652" s="11"/>
      <c r="E652" s="11"/>
      <c r="F652" s="11"/>
      <c r="G652" s="7"/>
    </row>
    <row r="653" spans="1:7" x14ac:dyDescent="0.25">
      <c r="A653" s="20"/>
      <c r="B653" s="6"/>
      <c r="C653" s="6"/>
      <c r="D653" s="11"/>
      <c r="E653" s="11"/>
      <c r="F653" s="11"/>
      <c r="G653" s="7"/>
    </row>
    <row r="654" spans="1:7" x14ac:dyDescent="0.25">
      <c r="A654" s="20"/>
      <c r="B654" s="6"/>
      <c r="C654" s="6"/>
      <c r="D654" s="11"/>
      <c r="E654" s="11"/>
      <c r="F654" s="11"/>
      <c r="G654" s="7"/>
    </row>
    <row r="655" spans="1:7" x14ac:dyDescent="0.25">
      <c r="A655" s="20"/>
      <c r="B655" s="6"/>
      <c r="C655" s="6"/>
      <c r="D655" s="11"/>
      <c r="E655" s="11"/>
      <c r="F655" s="11"/>
      <c r="G655" s="7"/>
    </row>
    <row r="656" spans="1:7" x14ac:dyDescent="0.25">
      <c r="A656" s="20"/>
      <c r="B656" s="6"/>
      <c r="C656" s="6"/>
      <c r="D656" s="11"/>
      <c r="E656" s="11"/>
      <c r="F656" s="11"/>
      <c r="G656" s="7"/>
    </row>
    <row r="657" spans="1:7" x14ac:dyDescent="0.25">
      <c r="A657" s="20"/>
      <c r="B657" s="6"/>
      <c r="C657" s="6"/>
      <c r="D657" s="11"/>
      <c r="E657" s="11"/>
      <c r="F657" s="11"/>
      <c r="G657" s="7"/>
    </row>
    <row r="658" spans="1:7" x14ac:dyDescent="0.25">
      <c r="A658" s="20"/>
      <c r="B658" s="6"/>
      <c r="C658" s="6"/>
      <c r="D658" s="11"/>
      <c r="E658" s="11"/>
      <c r="F658" s="11"/>
      <c r="G658" s="7"/>
    </row>
    <row r="659" spans="1:7" x14ac:dyDescent="0.25">
      <c r="A659" s="20"/>
      <c r="B659" s="6"/>
      <c r="C659" s="6"/>
      <c r="D659" s="11"/>
      <c r="E659" s="11"/>
      <c r="F659" s="11"/>
      <c r="G659" s="7"/>
    </row>
    <row r="660" spans="1:7" x14ac:dyDescent="0.25">
      <c r="A660" s="20"/>
      <c r="B660" s="6"/>
      <c r="C660" s="6"/>
      <c r="D660" s="11"/>
      <c r="E660" s="11"/>
      <c r="F660" s="11"/>
      <c r="G660" s="7"/>
    </row>
    <row r="661" spans="1:7" x14ac:dyDescent="0.25">
      <c r="A661" s="20"/>
      <c r="B661" s="6"/>
      <c r="C661" s="6"/>
      <c r="D661" s="11"/>
      <c r="E661" s="11"/>
      <c r="F661" s="11"/>
      <c r="G661" s="7"/>
    </row>
    <row r="662" spans="1:7" x14ac:dyDescent="0.25">
      <c r="A662" s="20"/>
      <c r="B662" s="6"/>
      <c r="C662" s="6"/>
      <c r="D662" s="11"/>
      <c r="E662" s="11"/>
      <c r="F662" s="11"/>
      <c r="G662" s="7"/>
    </row>
    <row r="663" spans="1:7" x14ac:dyDescent="0.25">
      <c r="A663" s="20"/>
      <c r="B663" s="6"/>
      <c r="C663" s="6"/>
      <c r="D663" s="11"/>
      <c r="E663" s="11"/>
      <c r="F663" s="11"/>
      <c r="G663" s="7"/>
    </row>
    <row r="664" spans="1:7" x14ac:dyDescent="0.25">
      <c r="A664" s="20"/>
      <c r="B664" s="6"/>
      <c r="C664" s="6"/>
      <c r="D664" s="11"/>
      <c r="E664" s="11"/>
      <c r="F664" s="11"/>
      <c r="G664" s="7"/>
    </row>
    <row r="665" spans="1:7" x14ac:dyDescent="0.25">
      <c r="A665" s="20"/>
      <c r="B665" s="6"/>
      <c r="C665" s="6"/>
      <c r="D665" s="11"/>
      <c r="E665" s="11"/>
      <c r="F665" s="11"/>
      <c r="G665" s="7"/>
    </row>
    <row r="666" spans="1:7" x14ac:dyDescent="0.25">
      <c r="A666" s="20"/>
      <c r="B666" s="6"/>
      <c r="C666" s="6"/>
      <c r="D666" s="11"/>
      <c r="E666" s="11"/>
      <c r="F666" s="11"/>
      <c r="G666" s="7"/>
    </row>
    <row r="667" spans="1:7" x14ac:dyDescent="0.25">
      <c r="A667" s="20"/>
      <c r="B667" s="6"/>
      <c r="C667" s="6"/>
      <c r="D667" s="11"/>
      <c r="E667" s="11"/>
      <c r="F667" s="11"/>
      <c r="G667" s="7"/>
    </row>
    <row r="668" spans="1:7" x14ac:dyDescent="0.25">
      <c r="A668" s="20"/>
      <c r="B668" s="6"/>
      <c r="C668" s="6"/>
      <c r="D668" s="11"/>
      <c r="E668" s="11"/>
      <c r="F668" s="11"/>
      <c r="G668" s="7"/>
    </row>
    <row r="669" spans="1:7" x14ac:dyDescent="0.25">
      <c r="A669" s="20"/>
      <c r="B669" s="6"/>
      <c r="C669" s="6"/>
      <c r="D669" s="11"/>
      <c r="E669" s="11"/>
      <c r="F669" s="11"/>
      <c r="G669" s="7"/>
    </row>
    <row r="670" spans="1:7" x14ac:dyDescent="0.25">
      <c r="A670" s="20"/>
      <c r="B670" s="6"/>
      <c r="C670" s="6"/>
      <c r="D670" s="11"/>
      <c r="E670" s="11"/>
      <c r="F670" s="11"/>
      <c r="G670" s="7"/>
    </row>
    <row r="671" spans="1:7" x14ac:dyDescent="0.25">
      <c r="A671" s="20"/>
      <c r="B671" s="6"/>
      <c r="C671" s="6"/>
      <c r="D671" s="11"/>
      <c r="E671" s="11"/>
      <c r="F671" s="11"/>
      <c r="G671" s="7"/>
    </row>
    <row r="672" spans="1:7" x14ac:dyDescent="0.25">
      <c r="A672" s="20"/>
      <c r="B672" s="6"/>
      <c r="C672" s="6"/>
      <c r="D672" s="11"/>
      <c r="E672" s="11"/>
      <c r="F672" s="11"/>
      <c r="G672" s="7"/>
    </row>
    <row r="673" spans="1:7" x14ac:dyDescent="0.25">
      <c r="A673" s="20"/>
      <c r="B673" s="6"/>
      <c r="C673" s="6"/>
      <c r="D673" s="11"/>
      <c r="E673" s="11"/>
      <c r="F673" s="11"/>
      <c r="G673" s="7"/>
    </row>
    <row r="674" spans="1:7" x14ac:dyDescent="0.25">
      <c r="A674" s="20"/>
      <c r="B674" s="6"/>
      <c r="C674" s="6"/>
      <c r="D674" s="11"/>
      <c r="E674" s="11"/>
      <c r="F674" s="11"/>
      <c r="G674" s="7"/>
    </row>
    <row r="675" spans="1:7" x14ac:dyDescent="0.25">
      <c r="A675" s="20"/>
      <c r="B675" s="6"/>
      <c r="C675" s="6"/>
      <c r="D675" s="11"/>
      <c r="E675" s="11"/>
      <c r="F675" s="11"/>
      <c r="G675" s="7"/>
    </row>
    <row r="676" spans="1:7" x14ac:dyDescent="0.25">
      <c r="A676" s="20"/>
      <c r="B676" s="6"/>
      <c r="C676" s="6"/>
      <c r="D676" s="11"/>
      <c r="E676" s="11"/>
      <c r="F676" s="11"/>
      <c r="G676" s="7"/>
    </row>
    <row r="677" spans="1:7" x14ac:dyDescent="0.25">
      <c r="A677" s="20"/>
      <c r="B677" s="6"/>
      <c r="C677" s="6"/>
      <c r="D677" s="11"/>
      <c r="E677" s="11"/>
      <c r="F677" s="11"/>
      <c r="G677" s="7"/>
    </row>
    <row r="678" spans="1:7" x14ac:dyDescent="0.25">
      <c r="A678" s="20"/>
      <c r="B678" s="6"/>
      <c r="C678" s="6"/>
      <c r="D678" s="11"/>
      <c r="E678" s="11"/>
      <c r="F678" s="11"/>
      <c r="G678" s="7"/>
    </row>
    <row r="679" spans="1:7" x14ac:dyDescent="0.25">
      <c r="A679" s="20"/>
      <c r="B679" s="6"/>
      <c r="C679" s="6"/>
      <c r="D679" s="11"/>
      <c r="E679" s="11"/>
      <c r="F679" s="11"/>
      <c r="G679" s="7"/>
    </row>
    <row r="680" spans="1:7" x14ac:dyDescent="0.25">
      <c r="A680" s="20"/>
      <c r="B680" s="6"/>
      <c r="C680" s="6"/>
      <c r="D680" s="11"/>
      <c r="E680" s="11"/>
      <c r="F680" s="11"/>
      <c r="G680" s="7"/>
    </row>
    <row r="681" spans="1:7" x14ac:dyDescent="0.25">
      <c r="A681" s="20"/>
      <c r="B681" s="6"/>
      <c r="C681" s="6"/>
      <c r="D681" s="11"/>
      <c r="E681" s="11"/>
      <c r="F681" s="11"/>
      <c r="G681" s="7"/>
    </row>
    <row r="682" spans="1:7" x14ac:dyDescent="0.25">
      <c r="A682" s="20"/>
      <c r="B682" s="6"/>
      <c r="C682" s="6"/>
      <c r="D682" s="11"/>
      <c r="E682" s="11"/>
      <c r="F682" s="11"/>
      <c r="G682" s="7"/>
    </row>
    <row r="683" spans="1:7" x14ac:dyDescent="0.25">
      <c r="A683" s="20"/>
      <c r="B683" s="6"/>
      <c r="C683" s="6"/>
      <c r="D683" s="11"/>
      <c r="E683" s="11"/>
      <c r="F683" s="11"/>
      <c r="G683" s="7"/>
    </row>
    <row r="684" spans="1:7" x14ac:dyDescent="0.25">
      <c r="A684" s="20"/>
      <c r="B684" s="6"/>
      <c r="C684" s="6"/>
      <c r="D684" s="11"/>
      <c r="E684" s="11"/>
      <c r="F684" s="11"/>
      <c r="G684" s="7"/>
    </row>
    <row r="685" spans="1:7" x14ac:dyDescent="0.25">
      <c r="A685" s="20"/>
      <c r="B685" s="6"/>
      <c r="C685" s="6"/>
      <c r="D685" s="11"/>
      <c r="E685" s="11"/>
      <c r="F685" s="11"/>
      <c r="G685" s="7"/>
    </row>
    <row r="686" spans="1:7" x14ac:dyDescent="0.25">
      <c r="A686" s="20"/>
      <c r="B686" s="6"/>
      <c r="C686" s="6"/>
      <c r="D686" s="11"/>
      <c r="E686" s="11"/>
      <c r="F686" s="11"/>
      <c r="G686" s="7"/>
    </row>
    <row r="687" spans="1:7" x14ac:dyDescent="0.25">
      <c r="A687" s="20"/>
      <c r="B687" s="6"/>
      <c r="C687" s="6"/>
      <c r="D687" s="11"/>
      <c r="E687" s="11"/>
      <c r="F687" s="11"/>
      <c r="G687" s="7"/>
    </row>
    <row r="688" spans="1:7" x14ac:dyDescent="0.25">
      <c r="A688" s="20"/>
      <c r="B688" s="6"/>
      <c r="C688" s="6"/>
      <c r="D688" s="11"/>
      <c r="E688" s="11"/>
      <c r="F688" s="11"/>
      <c r="G688" s="7"/>
    </row>
    <row r="689" spans="1:7" x14ac:dyDescent="0.25">
      <c r="A689" s="20"/>
      <c r="B689" s="6"/>
      <c r="C689" s="6"/>
      <c r="D689" s="11"/>
      <c r="E689" s="11"/>
      <c r="F689" s="11"/>
      <c r="G689" s="7"/>
    </row>
    <row r="690" spans="1:7" x14ac:dyDescent="0.25">
      <c r="A690" s="20"/>
      <c r="B690" s="6"/>
      <c r="C690" s="6"/>
      <c r="D690" s="11"/>
      <c r="E690" s="11"/>
      <c r="F690" s="11"/>
      <c r="G690" s="7"/>
    </row>
    <row r="691" spans="1:7" x14ac:dyDescent="0.25">
      <c r="A691" s="20"/>
      <c r="B691" s="6"/>
      <c r="C691" s="6"/>
      <c r="D691" s="11"/>
      <c r="E691" s="11"/>
      <c r="F691" s="11"/>
      <c r="G691" s="7"/>
    </row>
    <row r="692" spans="1:7" x14ac:dyDescent="0.25">
      <c r="A692" s="20"/>
      <c r="B692" s="6"/>
      <c r="C692" s="6"/>
      <c r="D692" s="11"/>
      <c r="E692" s="11"/>
      <c r="F692" s="11"/>
      <c r="G692" s="7"/>
    </row>
    <row r="693" spans="1:7" x14ac:dyDescent="0.25">
      <c r="A693" s="20"/>
      <c r="B693" s="6"/>
      <c r="C693" s="6"/>
      <c r="D693" s="11"/>
      <c r="E693" s="11"/>
      <c r="F693" s="11"/>
      <c r="G693" s="7"/>
    </row>
    <row r="694" spans="1:7" x14ac:dyDescent="0.25">
      <c r="A694" s="20"/>
      <c r="B694" s="6"/>
      <c r="C694" s="6"/>
      <c r="D694" s="11"/>
      <c r="E694" s="11"/>
      <c r="F694" s="11"/>
      <c r="G694" s="7"/>
    </row>
    <row r="695" spans="1:7" x14ac:dyDescent="0.25">
      <c r="A695" s="20"/>
      <c r="B695" s="6"/>
      <c r="C695" s="6"/>
      <c r="D695" s="11"/>
      <c r="E695" s="11"/>
      <c r="F695" s="11"/>
      <c r="G695" s="7"/>
    </row>
    <row r="696" spans="1:7" x14ac:dyDescent="0.25">
      <c r="A696" s="20"/>
      <c r="B696" s="6"/>
      <c r="C696" s="6"/>
      <c r="D696" s="11"/>
      <c r="E696" s="11"/>
      <c r="F696" s="11"/>
      <c r="G696" s="7"/>
    </row>
    <row r="697" spans="1:7" x14ac:dyDescent="0.25">
      <c r="A697" s="20"/>
      <c r="B697" s="6"/>
      <c r="C697" s="6"/>
      <c r="D697" s="11"/>
      <c r="E697" s="11"/>
      <c r="F697" s="11"/>
      <c r="G697" s="7"/>
    </row>
    <row r="698" spans="1:7" x14ac:dyDescent="0.25">
      <c r="A698" s="20"/>
      <c r="B698" s="6"/>
      <c r="C698" s="6"/>
      <c r="D698" s="11"/>
      <c r="E698" s="11"/>
      <c r="F698" s="11"/>
      <c r="G698" s="7"/>
    </row>
    <row r="699" spans="1:7" x14ac:dyDescent="0.25">
      <c r="A699" s="20"/>
      <c r="B699" s="6"/>
      <c r="C699" s="6"/>
      <c r="D699" s="11"/>
      <c r="E699" s="11"/>
      <c r="F699" s="11"/>
      <c r="G699" s="7"/>
    </row>
    <row r="700" spans="1:7" x14ac:dyDescent="0.25">
      <c r="A700" s="20"/>
      <c r="B700" s="6"/>
      <c r="C700" s="6"/>
      <c r="D700" s="11"/>
      <c r="E700" s="11"/>
      <c r="F700" s="11"/>
      <c r="G700" s="7"/>
    </row>
    <row r="701" spans="1:7" x14ac:dyDescent="0.25">
      <c r="A701" s="20"/>
      <c r="B701" s="6"/>
      <c r="C701" s="6"/>
      <c r="D701" s="11"/>
      <c r="E701" s="11"/>
      <c r="F701" s="11"/>
      <c r="G701" s="7"/>
    </row>
    <row r="702" spans="1:7" x14ac:dyDescent="0.25">
      <c r="A702" s="20"/>
      <c r="B702" s="6"/>
      <c r="C702" s="6"/>
      <c r="D702" s="11"/>
      <c r="E702" s="11"/>
      <c r="F702" s="11"/>
      <c r="G702" s="7"/>
    </row>
    <row r="703" spans="1:7" x14ac:dyDescent="0.25">
      <c r="A703" s="20"/>
      <c r="B703" s="6"/>
      <c r="C703" s="6"/>
      <c r="D703" s="11"/>
      <c r="E703" s="11"/>
      <c r="F703" s="11"/>
      <c r="G703" s="7"/>
    </row>
    <row r="704" spans="1:7" x14ac:dyDescent="0.25">
      <c r="A704" s="20"/>
      <c r="B704" s="6"/>
      <c r="C704" s="6"/>
      <c r="D704" s="11"/>
      <c r="E704" s="11"/>
      <c r="F704" s="11"/>
      <c r="G704" s="7"/>
    </row>
    <row r="705" spans="1:7" x14ac:dyDescent="0.25">
      <c r="A705" s="20"/>
      <c r="B705" s="6"/>
      <c r="C705" s="6"/>
      <c r="D705" s="11"/>
      <c r="E705" s="11"/>
      <c r="F705" s="11"/>
      <c r="G705" s="7"/>
    </row>
    <row r="706" spans="1:7" x14ac:dyDescent="0.25">
      <c r="A706" s="20"/>
      <c r="B706" s="6"/>
      <c r="C706" s="6"/>
      <c r="D706" s="11"/>
      <c r="E706" s="11"/>
      <c r="F706" s="11"/>
      <c r="G706" s="7"/>
    </row>
    <row r="707" spans="1:7" x14ac:dyDescent="0.25">
      <c r="A707" s="20"/>
      <c r="B707" s="6"/>
      <c r="C707" s="6"/>
      <c r="D707" s="11"/>
      <c r="E707" s="11"/>
      <c r="F707" s="11"/>
      <c r="G707" s="7"/>
    </row>
    <row r="708" spans="1:7" x14ac:dyDescent="0.25">
      <c r="A708" s="20"/>
      <c r="B708" s="6"/>
      <c r="C708" s="6"/>
      <c r="D708" s="11"/>
      <c r="E708" s="11"/>
      <c r="F708" s="11"/>
      <c r="G708" s="7"/>
    </row>
    <row r="709" spans="1:7" x14ac:dyDescent="0.25">
      <c r="A709" s="20"/>
      <c r="B709" s="6"/>
      <c r="C709" s="6"/>
      <c r="D709" s="11"/>
      <c r="E709" s="11"/>
      <c r="F709" s="11"/>
      <c r="G709" s="7"/>
    </row>
    <row r="710" spans="1:7" x14ac:dyDescent="0.25">
      <c r="A710" s="20"/>
      <c r="B710" s="6"/>
      <c r="C710" s="6"/>
      <c r="D710" s="11"/>
      <c r="E710" s="11"/>
      <c r="F710" s="11"/>
      <c r="G710" s="7"/>
    </row>
    <row r="711" spans="1:7" x14ac:dyDescent="0.25">
      <c r="A711" s="20"/>
      <c r="B711" s="6"/>
      <c r="C711" s="6"/>
      <c r="D711" s="11"/>
      <c r="E711" s="11"/>
      <c r="F711" s="11"/>
      <c r="G711" s="7"/>
    </row>
    <row r="712" spans="1:7" x14ac:dyDescent="0.25">
      <c r="A712" s="20"/>
      <c r="B712" s="6"/>
      <c r="C712" s="6"/>
      <c r="D712" s="11"/>
      <c r="E712" s="11"/>
      <c r="F712" s="11"/>
      <c r="G712" s="7"/>
    </row>
    <row r="713" spans="1:7" x14ac:dyDescent="0.25">
      <c r="A713" s="20"/>
      <c r="B713" s="6"/>
      <c r="C713" s="6"/>
      <c r="D713" s="11"/>
      <c r="E713" s="11"/>
      <c r="F713" s="11"/>
      <c r="G713" s="7"/>
    </row>
    <row r="714" spans="1:7" x14ac:dyDescent="0.25">
      <c r="A714" s="20"/>
      <c r="B714" s="6"/>
      <c r="C714" s="6"/>
      <c r="D714" s="11"/>
      <c r="E714" s="11"/>
      <c r="F714" s="11"/>
      <c r="G714" s="7"/>
    </row>
    <row r="715" spans="1:7" x14ac:dyDescent="0.25">
      <c r="A715" s="20"/>
      <c r="B715" s="6"/>
      <c r="C715" s="6"/>
      <c r="D715" s="11"/>
      <c r="E715" s="11"/>
      <c r="F715" s="11"/>
      <c r="G715" s="7"/>
    </row>
    <row r="716" spans="1:7" x14ac:dyDescent="0.25">
      <c r="A716" s="20"/>
      <c r="B716" s="6"/>
      <c r="C716" s="6"/>
      <c r="D716" s="11"/>
      <c r="E716" s="11"/>
      <c r="F716" s="11"/>
      <c r="G716" s="7"/>
    </row>
    <row r="717" spans="1:7" x14ac:dyDescent="0.25">
      <c r="A717" s="20"/>
      <c r="B717" s="6"/>
      <c r="C717" s="6"/>
      <c r="D717" s="11"/>
      <c r="E717" s="11"/>
      <c r="F717" s="11"/>
      <c r="G717" s="7"/>
    </row>
    <row r="718" spans="1:7" x14ac:dyDescent="0.25">
      <c r="A718" s="20"/>
      <c r="B718" s="6"/>
      <c r="C718" s="6"/>
      <c r="D718" s="11"/>
      <c r="E718" s="11"/>
      <c r="F718" s="11"/>
      <c r="G718" s="7"/>
    </row>
    <row r="719" spans="1:7" x14ac:dyDescent="0.25">
      <c r="A719" s="20"/>
      <c r="B719" s="6"/>
      <c r="C719" s="6"/>
      <c r="D719" s="11"/>
      <c r="E719" s="11"/>
      <c r="F719" s="11"/>
      <c r="G719" s="7"/>
    </row>
    <row r="720" spans="1:7" x14ac:dyDescent="0.25">
      <c r="A720" s="20"/>
      <c r="B720" s="6"/>
      <c r="C720" s="6"/>
      <c r="D720" s="11"/>
      <c r="E720" s="11"/>
      <c r="F720" s="11"/>
      <c r="G720" s="7"/>
    </row>
    <row r="721" spans="1:7" x14ac:dyDescent="0.25">
      <c r="A721" s="20"/>
      <c r="B721" s="6"/>
      <c r="C721" s="6"/>
      <c r="D721" s="11"/>
      <c r="E721" s="11"/>
      <c r="F721" s="11"/>
      <c r="G721" s="7"/>
    </row>
    <row r="722" spans="1:7" x14ac:dyDescent="0.25">
      <c r="A722" s="20"/>
      <c r="B722" s="6"/>
      <c r="C722" s="6"/>
      <c r="D722" s="11"/>
      <c r="E722" s="11"/>
      <c r="F722" s="11"/>
      <c r="G722" s="7"/>
    </row>
    <row r="723" spans="1:7" x14ac:dyDescent="0.25">
      <c r="A723" s="20"/>
      <c r="B723" s="6"/>
      <c r="C723" s="6"/>
      <c r="D723" s="11"/>
      <c r="E723" s="11"/>
      <c r="F723" s="11"/>
      <c r="G723" s="7"/>
    </row>
    <row r="724" spans="1:7" x14ac:dyDescent="0.25">
      <c r="A724" s="20"/>
      <c r="B724" s="6"/>
      <c r="C724" s="6"/>
      <c r="D724" s="11"/>
      <c r="E724" s="11"/>
      <c r="F724" s="11"/>
      <c r="G724" s="7"/>
    </row>
    <row r="725" spans="1:7" x14ac:dyDescent="0.25">
      <c r="A725" s="20"/>
      <c r="B725" s="6"/>
      <c r="C725" s="6"/>
      <c r="D725" s="11"/>
      <c r="E725" s="11"/>
      <c r="F725" s="11"/>
      <c r="G725" s="7"/>
    </row>
    <row r="726" spans="1:7" x14ac:dyDescent="0.25">
      <c r="A726" s="20"/>
      <c r="B726" s="6"/>
      <c r="C726" s="6"/>
      <c r="D726" s="11"/>
      <c r="E726" s="11"/>
      <c r="F726" s="11"/>
      <c r="G726" s="7"/>
    </row>
    <row r="727" spans="1:7" x14ac:dyDescent="0.25">
      <c r="A727" s="20"/>
      <c r="B727" s="6"/>
      <c r="C727" s="6"/>
      <c r="D727" s="11"/>
      <c r="E727" s="11"/>
      <c r="F727" s="11"/>
      <c r="G727" s="7"/>
    </row>
    <row r="728" spans="1:7" x14ac:dyDescent="0.25">
      <c r="A728" s="20"/>
      <c r="B728" s="6"/>
      <c r="C728" s="6"/>
      <c r="D728" s="11"/>
      <c r="E728" s="11"/>
      <c r="F728" s="11"/>
      <c r="G728" s="7"/>
    </row>
    <row r="729" spans="1:7" x14ac:dyDescent="0.25">
      <c r="A729" s="20"/>
      <c r="B729" s="6"/>
      <c r="C729" s="6"/>
      <c r="D729" s="11"/>
      <c r="E729" s="11"/>
      <c r="F729" s="11"/>
      <c r="G729" s="7"/>
    </row>
    <row r="730" spans="1:7" x14ac:dyDescent="0.25">
      <c r="A730" s="20"/>
      <c r="B730" s="6"/>
      <c r="C730" s="6"/>
      <c r="D730" s="11"/>
      <c r="E730" s="11"/>
      <c r="F730" s="11"/>
      <c r="G730" s="7"/>
    </row>
    <row r="731" spans="1:7" x14ac:dyDescent="0.25">
      <c r="A731" s="20"/>
      <c r="B731" s="6"/>
      <c r="C731" s="6"/>
      <c r="D731" s="11"/>
      <c r="E731" s="11"/>
      <c r="F731" s="11"/>
      <c r="G731" s="7"/>
    </row>
    <row r="732" spans="1:7" x14ac:dyDescent="0.25">
      <c r="A732" s="20"/>
      <c r="B732" s="6"/>
      <c r="C732" s="6"/>
      <c r="D732" s="11"/>
      <c r="E732" s="11"/>
      <c r="F732" s="11"/>
      <c r="G732" s="7"/>
    </row>
    <row r="733" spans="1:7" x14ac:dyDescent="0.25">
      <c r="A733" s="20"/>
      <c r="B733" s="6"/>
      <c r="C733" s="6"/>
      <c r="D733" s="11"/>
      <c r="E733" s="11"/>
      <c r="F733" s="11"/>
      <c r="G733" s="7"/>
    </row>
    <row r="734" spans="1:7" x14ac:dyDescent="0.25">
      <c r="A734" s="20"/>
      <c r="B734" s="6"/>
      <c r="C734" s="6"/>
      <c r="D734" s="11"/>
      <c r="E734" s="11"/>
      <c r="F734" s="11"/>
      <c r="G734" s="7"/>
    </row>
    <row r="735" spans="1:7" x14ac:dyDescent="0.25">
      <c r="A735" s="20"/>
      <c r="B735" s="6"/>
      <c r="C735" s="6"/>
      <c r="D735" s="11"/>
      <c r="E735" s="11"/>
      <c r="F735" s="11"/>
      <c r="G735" s="7"/>
    </row>
    <row r="736" spans="1:7" x14ac:dyDescent="0.25">
      <c r="A736" s="20"/>
      <c r="B736" s="6"/>
      <c r="C736" s="6"/>
      <c r="D736" s="11"/>
      <c r="E736" s="11"/>
      <c r="F736" s="11"/>
      <c r="G736" s="7"/>
    </row>
    <row r="737" spans="1:7" x14ac:dyDescent="0.25">
      <c r="A737" s="20"/>
      <c r="B737" s="6"/>
      <c r="C737" s="6"/>
      <c r="D737" s="11"/>
      <c r="E737" s="11"/>
      <c r="F737" s="11"/>
      <c r="G737" s="7"/>
    </row>
    <row r="738" spans="1:7" x14ac:dyDescent="0.25">
      <c r="A738" s="20"/>
      <c r="B738" s="6"/>
      <c r="C738" s="6"/>
      <c r="D738" s="11"/>
      <c r="E738" s="11"/>
      <c r="F738" s="11"/>
      <c r="G738" s="7"/>
    </row>
    <row r="739" spans="1:7" x14ac:dyDescent="0.25">
      <c r="A739" s="20"/>
      <c r="B739" s="6"/>
      <c r="C739" s="6"/>
      <c r="D739" s="11"/>
      <c r="E739" s="11"/>
      <c r="F739" s="11"/>
      <c r="G739" s="7"/>
    </row>
    <row r="740" spans="1:7" x14ac:dyDescent="0.25">
      <c r="A740" s="20"/>
      <c r="B740" s="6"/>
      <c r="C740" s="6"/>
      <c r="D740" s="11"/>
      <c r="E740" s="11"/>
      <c r="F740" s="11"/>
      <c r="G740" s="7"/>
    </row>
    <row r="741" spans="1:7" x14ac:dyDescent="0.25">
      <c r="A741" s="20"/>
      <c r="B741" s="6"/>
      <c r="C741" s="6"/>
      <c r="D741" s="11"/>
      <c r="E741" s="11"/>
      <c r="F741" s="11"/>
      <c r="G741" s="7"/>
    </row>
    <row r="742" spans="1:7" x14ac:dyDescent="0.25">
      <c r="A742" s="20"/>
      <c r="B742" s="6"/>
      <c r="C742" s="6"/>
      <c r="D742" s="11"/>
      <c r="E742" s="11"/>
      <c r="F742" s="11"/>
      <c r="G742" s="7"/>
    </row>
    <row r="743" spans="1:7" x14ac:dyDescent="0.25">
      <c r="A743" s="20"/>
      <c r="B743" s="6"/>
      <c r="C743" s="6"/>
      <c r="D743" s="11"/>
      <c r="E743" s="11"/>
      <c r="F743" s="11"/>
      <c r="G743" s="7"/>
    </row>
    <row r="744" spans="1:7" x14ac:dyDescent="0.25">
      <c r="A744" s="20"/>
      <c r="B744" s="6"/>
      <c r="C744" s="6"/>
      <c r="D744" s="11"/>
      <c r="E744" s="11"/>
      <c r="F744" s="11"/>
      <c r="G744" s="7"/>
    </row>
    <row r="745" spans="1:7" x14ac:dyDescent="0.25">
      <c r="A745" s="20"/>
      <c r="B745" s="6"/>
      <c r="C745" s="6"/>
      <c r="D745" s="11"/>
      <c r="E745" s="11"/>
      <c r="F745" s="11"/>
      <c r="G745" s="7"/>
    </row>
    <row r="746" spans="1:7" x14ac:dyDescent="0.25">
      <c r="A746" s="20"/>
      <c r="B746" s="6"/>
      <c r="C746" s="6"/>
      <c r="D746" s="11"/>
      <c r="E746" s="11"/>
      <c r="F746" s="11"/>
      <c r="G746" s="7"/>
    </row>
    <row r="747" spans="1:7" x14ac:dyDescent="0.25">
      <c r="A747" s="20"/>
      <c r="B747" s="6"/>
      <c r="C747" s="6"/>
      <c r="D747" s="11"/>
      <c r="E747" s="11"/>
      <c r="F747" s="11"/>
      <c r="G747" s="7"/>
    </row>
    <row r="748" spans="1:7" x14ac:dyDescent="0.25">
      <c r="A748" s="20"/>
      <c r="B748" s="6"/>
      <c r="C748" s="6"/>
      <c r="D748" s="11"/>
      <c r="E748" s="11"/>
      <c r="F748" s="11"/>
      <c r="G748" s="7"/>
    </row>
    <row r="749" spans="1:7" x14ac:dyDescent="0.25">
      <c r="A749" s="20"/>
      <c r="B749" s="6"/>
      <c r="C749" s="6"/>
      <c r="D749" s="11"/>
      <c r="E749" s="11"/>
      <c r="F749" s="11"/>
      <c r="G749" s="7"/>
    </row>
    <row r="750" spans="1:7" x14ac:dyDescent="0.25">
      <c r="A750" s="20"/>
      <c r="B750" s="6"/>
      <c r="C750" s="6"/>
      <c r="D750" s="11"/>
      <c r="E750" s="11"/>
      <c r="F750" s="11"/>
      <c r="G750" s="7"/>
    </row>
    <row r="751" spans="1:7" x14ac:dyDescent="0.25">
      <c r="A751" s="20"/>
      <c r="B751" s="6"/>
      <c r="C751" s="6"/>
      <c r="D751" s="11"/>
      <c r="E751" s="11"/>
      <c r="F751" s="11"/>
      <c r="G751" s="7"/>
    </row>
    <row r="752" spans="1:7" x14ac:dyDescent="0.25">
      <c r="A752" s="20"/>
      <c r="B752" s="6"/>
      <c r="C752" s="6"/>
      <c r="D752" s="11"/>
      <c r="E752" s="11"/>
      <c r="F752" s="11"/>
      <c r="G752" s="7"/>
    </row>
    <row r="753" spans="1:7" x14ac:dyDescent="0.25">
      <c r="A753" s="20"/>
      <c r="B753" s="6"/>
      <c r="C753" s="6"/>
      <c r="D753" s="11"/>
      <c r="E753" s="11"/>
      <c r="F753" s="11"/>
      <c r="G753" s="7"/>
    </row>
    <row r="754" spans="1:7" x14ac:dyDescent="0.25">
      <c r="A754" s="20"/>
      <c r="B754" s="6"/>
      <c r="C754" s="6"/>
      <c r="D754" s="11"/>
      <c r="E754" s="11"/>
      <c r="F754" s="11"/>
      <c r="G754" s="7"/>
    </row>
    <row r="755" spans="1:7" x14ac:dyDescent="0.25">
      <c r="A755" s="20"/>
      <c r="B755" s="6"/>
      <c r="C755" s="6"/>
      <c r="D755" s="11"/>
      <c r="E755" s="11"/>
      <c r="F755" s="11"/>
      <c r="G755" s="7"/>
    </row>
    <row r="756" spans="1:7" x14ac:dyDescent="0.25">
      <c r="A756" s="20"/>
      <c r="B756" s="6"/>
      <c r="C756" s="6"/>
      <c r="D756" s="11"/>
      <c r="E756" s="11"/>
      <c r="F756" s="11"/>
      <c r="G756" s="7"/>
    </row>
    <row r="757" spans="1:7" x14ac:dyDescent="0.25">
      <c r="A757" s="20"/>
      <c r="B757" s="6"/>
      <c r="C757" s="6"/>
      <c r="D757" s="11"/>
      <c r="E757" s="11"/>
      <c r="F757" s="11"/>
      <c r="G757" s="7"/>
    </row>
    <row r="758" spans="1:7" x14ac:dyDescent="0.25">
      <c r="A758" s="20"/>
      <c r="B758" s="6"/>
      <c r="C758" s="6"/>
      <c r="D758" s="11"/>
      <c r="E758" s="11"/>
      <c r="F758" s="11"/>
      <c r="G758" s="7"/>
    </row>
    <row r="759" spans="1:7" x14ac:dyDescent="0.25">
      <c r="A759" s="20"/>
      <c r="B759" s="6"/>
      <c r="C759" s="6"/>
      <c r="D759" s="11"/>
      <c r="E759" s="11"/>
      <c r="F759" s="11"/>
      <c r="G759" s="7"/>
    </row>
    <row r="760" spans="1:7" x14ac:dyDescent="0.25">
      <c r="A760" s="20"/>
      <c r="B760" s="6"/>
      <c r="C760" s="6"/>
      <c r="D760" s="11"/>
      <c r="E760" s="11"/>
      <c r="F760" s="11"/>
      <c r="G760" s="7"/>
    </row>
    <row r="761" spans="1:7" x14ac:dyDescent="0.25">
      <c r="A761" s="20"/>
      <c r="B761" s="6"/>
      <c r="C761" s="6"/>
      <c r="D761" s="11"/>
      <c r="E761" s="11"/>
      <c r="F761" s="11"/>
      <c r="G761" s="7"/>
    </row>
    <row r="762" spans="1:7" x14ac:dyDescent="0.25">
      <c r="A762" s="20"/>
      <c r="B762" s="6"/>
      <c r="C762" s="6"/>
      <c r="D762" s="11"/>
      <c r="E762" s="11"/>
      <c r="F762" s="11"/>
      <c r="G762" s="7"/>
    </row>
    <row r="763" spans="1:7" x14ac:dyDescent="0.25">
      <c r="A763" s="20"/>
      <c r="B763" s="6"/>
      <c r="C763" s="6"/>
      <c r="D763" s="11"/>
      <c r="E763" s="11"/>
      <c r="F763" s="11"/>
      <c r="G763" s="7"/>
    </row>
    <row r="764" spans="1:7" x14ac:dyDescent="0.25">
      <c r="A764" s="20"/>
      <c r="B764" s="6"/>
      <c r="C764" s="6"/>
      <c r="D764" s="11"/>
      <c r="E764" s="11"/>
      <c r="F764" s="11"/>
      <c r="G764" s="7"/>
    </row>
    <row r="765" spans="1:7" x14ac:dyDescent="0.25">
      <c r="A765" s="20"/>
      <c r="B765" s="6"/>
      <c r="C765" s="6"/>
      <c r="D765" s="11"/>
      <c r="E765" s="11"/>
      <c r="F765" s="11"/>
      <c r="G765" s="7"/>
    </row>
    <row r="766" spans="1:7" x14ac:dyDescent="0.25">
      <c r="A766" s="20"/>
      <c r="B766" s="6"/>
      <c r="C766" s="6"/>
      <c r="D766" s="11"/>
      <c r="E766" s="11"/>
      <c r="F766" s="11"/>
      <c r="G766" s="7"/>
    </row>
    <row r="767" spans="1:7" x14ac:dyDescent="0.25">
      <c r="A767" s="20"/>
      <c r="B767" s="6"/>
      <c r="C767" s="6"/>
      <c r="D767" s="11"/>
      <c r="E767" s="11"/>
      <c r="F767" s="11"/>
      <c r="G767" s="7"/>
    </row>
    <row r="768" spans="1:7" x14ac:dyDescent="0.25">
      <c r="A768" s="20"/>
      <c r="B768" s="6"/>
      <c r="C768" s="6"/>
      <c r="D768" s="11"/>
      <c r="E768" s="11"/>
      <c r="F768" s="11"/>
      <c r="G768" s="7"/>
    </row>
    <row r="769" spans="1:7" x14ac:dyDescent="0.25">
      <c r="A769" s="20"/>
      <c r="B769" s="6"/>
      <c r="C769" s="6"/>
      <c r="D769" s="11"/>
      <c r="E769" s="11"/>
      <c r="F769" s="11"/>
      <c r="G769" s="7"/>
    </row>
    <row r="770" spans="1:7" x14ac:dyDescent="0.25">
      <c r="A770" s="20"/>
      <c r="B770" s="6"/>
      <c r="C770" s="6"/>
      <c r="D770" s="11"/>
      <c r="E770" s="11"/>
      <c r="F770" s="11"/>
      <c r="G770" s="7"/>
    </row>
    <row r="771" spans="1:7" x14ac:dyDescent="0.25">
      <c r="A771" s="20"/>
      <c r="B771" s="6"/>
      <c r="C771" s="6"/>
      <c r="D771" s="11"/>
      <c r="E771" s="11"/>
      <c r="F771" s="11"/>
      <c r="G771" s="7"/>
    </row>
    <row r="772" spans="1:7" x14ac:dyDescent="0.25">
      <c r="A772" s="20"/>
      <c r="B772" s="6"/>
      <c r="C772" s="6"/>
      <c r="D772" s="11"/>
      <c r="E772" s="11"/>
      <c r="F772" s="11"/>
      <c r="G772" s="7"/>
    </row>
    <row r="773" spans="1:7" x14ac:dyDescent="0.25">
      <c r="A773" s="20"/>
      <c r="B773" s="6"/>
      <c r="C773" s="6"/>
      <c r="D773" s="11"/>
      <c r="E773" s="11"/>
      <c r="F773" s="11"/>
      <c r="G773" s="7"/>
    </row>
    <row r="774" spans="1:7" x14ac:dyDescent="0.25">
      <c r="A774" s="20"/>
      <c r="B774" s="6"/>
      <c r="C774" s="6"/>
      <c r="D774" s="11"/>
      <c r="E774" s="11"/>
      <c r="F774" s="11"/>
      <c r="G774" s="7"/>
    </row>
    <row r="775" spans="1:7" x14ac:dyDescent="0.25">
      <c r="A775" s="20"/>
      <c r="B775" s="6"/>
      <c r="C775" s="6"/>
      <c r="D775" s="11"/>
      <c r="E775" s="11"/>
      <c r="F775" s="11"/>
      <c r="G775" s="7"/>
    </row>
    <row r="776" spans="1:7" x14ac:dyDescent="0.25">
      <c r="A776" s="20"/>
      <c r="B776" s="6"/>
      <c r="C776" s="6"/>
      <c r="D776" s="11"/>
      <c r="E776" s="11"/>
      <c r="F776" s="11"/>
      <c r="G776" s="7"/>
    </row>
    <row r="777" spans="1:7" x14ac:dyDescent="0.25">
      <c r="A777" s="20"/>
      <c r="B777" s="6"/>
      <c r="C777" s="6"/>
      <c r="D777" s="11"/>
      <c r="E777" s="11"/>
      <c r="F777" s="11"/>
      <c r="G777" s="7"/>
    </row>
    <row r="778" spans="1:7" x14ac:dyDescent="0.25">
      <c r="A778" s="20"/>
      <c r="B778" s="6"/>
      <c r="C778" s="6"/>
      <c r="D778" s="11"/>
      <c r="E778" s="11"/>
      <c r="F778" s="11"/>
      <c r="G778" s="7"/>
    </row>
    <row r="779" spans="1:7" x14ac:dyDescent="0.25">
      <c r="A779" s="20"/>
      <c r="B779" s="6"/>
      <c r="C779" s="6"/>
      <c r="D779" s="11"/>
      <c r="E779" s="11"/>
      <c r="F779" s="11"/>
      <c r="G779" s="7"/>
    </row>
    <row r="780" spans="1:7" x14ac:dyDescent="0.25">
      <c r="A780" s="20"/>
      <c r="B780" s="6"/>
      <c r="C780" s="6"/>
      <c r="D780" s="11"/>
      <c r="E780" s="11"/>
      <c r="F780" s="11"/>
      <c r="G780" s="7"/>
    </row>
    <row r="781" spans="1:7" x14ac:dyDescent="0.25">
      <c r="A781" s="20"/>
      <c r="B781" s="6"/>
      <c r="C781" s="6"/>
      <c r="D781" s="11"/>
      <c r="E781" s="11"/>
      <c r="F781" s="11"/>
      <c r="G781" s="7"/>
    </row>
    <row r="782" spans="1:7" x14ac:dyDescent="0.25">
      <c r="A782" s="20"/>
      <c r="B782" s="6"/>
      <c r="C782" s="6"/>
      <c r="D782" s="11"/>
      <c r="E782" s="11"/>
      <c r="F782" s="11"/>
      <c r="G782" s="7"/>
    </row>
    <row r="783" spans="1:7" x14ac:dyDescent="0.25">
      <c r="A783" s="20"/>
      <c r="B783" s="6"/>
      <c r="C783" s="6"/>
      <c r="D783" s="11"/>
      <c r="E783" s="11"/>
      <c r="F783" s="11"/>
      <c r="G783" s="7"/>
    </row>
    <row r="784" spans="1:7" x14ac:dyDescent="0.25">
      <c r="A784" s="20"/>
      <c r="B784" s="6"/>
      <c r="C784" s="6"/>
      <c r="D784" s="11"/>
      <c r="E784" s="11"/>
      <c r="F784" s="11"/>
      <c r="G784" s="7"/>
    </row>
    <row r="785" spans="1:7" x14ac:dyDescent="0.25">
      <c r="A785" s="20"/>
      <c r="B785" s="6"/>
      <c r="C785" s="6"/>
      <c r="D785" s="11"/>
      <c r="E785" s="11"/>
      <c r="F785" s="11"/>
      <c r="G785" s="7"/>
    </row>
    <row r="786" spans="1:7" x14ac:dyDescent="0.25">
      <c r="A786" s="20"/>
      <c r="B786" s="6"/>
      <c r="C786" s="6"/>
      <c r="D786" s="11"/>
      <c r="E786" s="11"/>
      <c r="F786" s="11"/>
      <c r="G786" s="7"/>
    </row>
    <row r="787" spans="1:7" x14ac:dyDescent="0.25">
      <c r="A787" s="20"/>
      <c r="B787" s="6"/>
      <c r="C787" s="6"/>
      <c r="D787" s="11"/>
      <c r="E787" s="11"/>
      <c r="F787" s="11"/>
      <c r="G787" s="7"/>
    </row>
    <row r="788" spans="1:7" x14ac:dyDescent="0.25">
      <c r="A788" s="20"/>
      <c r="B788" s="6"/>
      <c r="C788" s="6"/>
      <c r="D788" s="11"/>
      <c r="E788" s="11"/>
      <c r="F788" s="11"/>
      <c r="G788" s="7"/>
    </row>
    <row r="789" spans="1:7" x14ac:dyDescent="0.25">
      <c r="A789" s="20"/>
      <c r="B789" s="6"/>
      <c r="C789" s="6"/>
      <c r="D789" s="11"/>
      <c r="E789" s="11"/>
      <c r="F789" s="11"/>
      <c r="G789" s="7"/>
    </row>
    <row r="790" spans="1:7" x14ac:dyDescent="0.25">
      <c r="A790" s="20"/>
      <c r="B790" s="6"/>
      <c r="C790" s="6"/>
      <c r="D790" s="11"/>
      <c r="E790" s="11"/>
      <c r="F790" s="11"/>
      <c r="G790" s="7"/>
    </row>
    <row r="791" spans="1:7" x14ac:dyDescent="0.25">
      <c r="A791" s="20"/>
      <c r="B791" s="6"/>
      <c r="C791" s="6"/>
      <c r="D791" s="11"/>
      <c r="E791" s="11"/>
      <c r="F791" s="11"/>
      <c r="G791" s="7"/>
    </row>
    <row r="792" spans="1:7" x14ac:dyDescent="0.25">
      <c r="A792" s="20"/>
      <c r="B792" s="6"/>
      <c r="C792" s="6"/>
      <c r="D792" s="11"/>
      <c r="E792" s="11"/>
      <c r="F792" s="11"/>
      <c r="G792" s="7"/>
    </row>
    <row r="793" spans="1:7" x14ac:dyDescent="0.25">
      <c r="A793" s="20"/>
      <c r="B793" s="6"/>
      <c r="C793" s="6"/>
      <c r="D793" s="11"/>
      <c r="E793" s="11"/>
      <c r="F793" s="11"/>
      <c r="G793" s="7"/>
    </row>
    <row r="794" spans="1:7" x14ac:dyDescent="0.25">
      <c r="A794" s="20"/>
      <c r="B794" s="6"/>
      <c r="C794" s="6"/>
      <c r="D794" s="11"/>
      <c r="E794" s="11"/>
      <c r="F794" s="11"/>
      <c r="G794" s="7"/>
    </row>
    <row r="795" spans="1:7" x14ac:dyDescent="0.25">
      <c r="A795" s="20"/>
      <c r="B795" s="6"/>
      <c r="C795" s="6"/>
      <c r="D795" s="11"/>
      <c r="E795" s="11"/>
      <c r="F795" s="11"/>
      <c r="G795" s="7"/>
    </row>
    <row r="796" spans="1:7" x14ac:dyDescent="0.25">
      <c r="A796" s="20"/>
      <c r="B796" s="6"/>
      <c r="C796" s="6"/>
      <c r="D796" s="11"/>
      <c r="E796" s="11"/>
      <c r="F796" s="11"/>
      <c r="G796" s="7"/>
    </row>
    <row r="797" spans="1:7" x14ac:dyDescent="0.25">
      <c r="A797" s="20"/>
      <c r="B797" s="6"/>
      <c r="C797" s="6"/>
      <c r="D797" s="11"/>
      <c r="E797" s="11"/>
      <c r="F797" s="11"/>
      <c r="G797" s="7"/>
    </row>
    <row r="798" spans="1:7" x14ac:dyDescent="0.25">
      <c r="A798" s="20"/>
      <c r="B798" s="6"/>
      <c r="C798" s="6"/>
      <c r="D798" s="11"/>
      <c r="E798" s="11"/>
      <c r="F798" s="11"/>
      <c r="G798" s="7"/>
    </row>
    <row r="799" spans="1:7" x14ac:dyDescent="0.25">
      <c r="A799" s="20"/>
      <c r="B799" s="6"/>
      <c r="C799" s="6"/>
      <c r="D799" s="11"/>
      <c r="E799" s="11"/>
      <c r="F799" s="11"/>
      <c r="G799" s="7"/>
    </row>
    <row r="800" spans="1:7" x14ac:dyDescent="0.25">
      <c r="A800" s="20"/>
      <c r="B800" s="6"/>
      <c r="C800" s="6"/>
      <c r="D800" s="11"/>
      <c r="E800" s="11"/>
      <c r="F800" s="11"/>
      <c r="G800" s="7"/>
    </row>
    <row r="801" spans="1:7" x14ac:dyDescent="0.25">
      <c r="A801" s="20"/>
      <c r="B801" s="6"/>
      <c r="C801" s="6"/>
      <c r="D801" s="11"/>
      <c r="E801" s="11"/>
      <c r="F801" s="11"/>
      <c r="G801" s="7"/>
    </row>
    <row r="802" spans="1:7" x14ac:dyDescent="0.25">
      <c r="A802" s="20"/>
      <c r="B802" s="6"/>
      <c r="C802" s="6"/>
      <c r="D802" s="11"/>
      <c r="E802" s="11"/>
      <c r="F802" s="11"/>
      <c r="G802" s="7"/>
    </row>
    <row r="803" spans="1:7" x14ac:dyDescent="0.25">
      <c r="A803" s="20"/>
      <c r="B803" s="6"/>
      <c r="C803" s="6"/>
      <c r="D803" s="11"/>
      <c r="E803" s="11"/>
      <c r="F803" s="11"/>
      <c r="G803" s="7"/>
    </row>
    <row r="804" spans="1:7" x14ac:dyDescent="0.25">
      <c r="A804" s="20"/>
      <c r="B804" s="6"/>
      <c r="C804" s="6"/>
      <c r="D804" s="11"/>
      <c r="E804" s="11"/>
      <c r="F804" s="11"/>
      <c r="G804" s="7"/>
    </row>
    <row r="805" spans="1:7" x14ac:dyDescent="0.25">
      <c r="A805" s="20"/>
      <c r="B805" s="6"/>
      <c r="C805" s="6"/>
      <c r="D805" s="11"/>
      <c r="E805" s="11"/>
      <c r="F805" s="11"/>
      <c r="G805" s="7"/>
    </row>
    <row r="806" spans="1:7" x14ac:dyDescent="0.25">
      <c r="A806" s="20"/>
      <c r="B806" s="6"/>
      <c r="C806" s="6"/>
      <c r="D806" s="11"/>
      <c r="E806" s="11"/>
      <c r="F806" s="11"/>
      <c r="G806" s="7"/>
    </row>
    <row r="807" spans="1:7" x14ac:dyDescent="0.25">
      <c r="A807" s="20"/>
      <c r="B807" s="6"/>
      <c r="C807" s="6"/>
      <c r="D807" s="11"/>
      <c r="E807" s="11"/>
      <c r="F807" s="11"/>
      <c r="G807" s="7"/>
    </row>
    <row r="808" spans="1:7" x14ac:dyDescent="0.25">
      <c r="A808" s="20"/>
      <c r="B808" s="6"/>
      <c r="C808" s="6"/>
      <c r="D808" s="11"/>
      <c r="E808" s="11"/>
      <c r="F808" s="11"/>
      <c r="G808" s="7"/>
    </row>
    <row r="809" spans="1:7" x14ac:dyDescent="0.25">
      <c r="A809" s="20"/>
      <c r="B809" s="6"/>
      <c r="C809" s="6"/>
      <c r="D809" s="11"/>
      <c r="E809" s="11"/>
      <c r="F809" s="11"/>
      <c r="G809" s="7"/>
    </row>
    <row r="810" spans="1:7" x14ac:dyDescent="0.25">
      <c r="A810" s="20"/>
      <c r="B810" s="6"/>
      <c r="C810" s="6"/>
      <c r="D810" s="11"/>
      <c r="E810" s="11"/>
      <c r="F810" s="11"/>
      <c r="G810" s="7"/>
    </row>
    <row r="811" spans="1:7" x14ac:dyDescent="0.25">
      <c r="A811" s="20"/>
      <c r="B811" s="6"/>
      <c r="C811" s="6"/>
      <c r="D811" s="11"/>
      <c r="E811" s="11"/>
      <c r="F811" s="11"/>
      <c r="G811" s="7"/>
    </row>
    <row r="812" spans="1:7" x14ac:dyDescent="0.25">
      <c r="A812" s="20"/>
      <c r="B812" s="6"/>
      <c r="C812" s="6"/>
      <c r="D812" s="11"/>
      <c r="E812" s="11"/>
      <c r="F812" s="11"/>
      <c r="G812" s="7"/>
    </row>
    <row r="813" spans="1:7" x14ac:dyDescent="0.25">
      <c r="A813" s="20"/>
      <c r="B813" s="6"/>
      <c r="C813" s="6"/>
      <c r="D813" s="11"/>
      <c r="E813" s="11"/>
      <c r="F813" s="11"/>
      <c r="G813" s="7"/>
    </row>
    <row r="814" spans="1:7" x14ac:dyDescent="0.25">
      <c r="A814" s="20"/>
      <c r="B814" s="6"/>
      <c r="C814" s="6"/>
      <c r="D814" s="11"/>
      <c r="E814" s="11"/>
      <c r="F814" s="11"/>
      <c r="G814" s="7"/>
    </row>
    <row r="815" spans="1:7" x14ac:dyDescent="0.25">
      <c r="A815" s="20"/>
      <c r="B815" s="6"/>
      <c r="C815" s="6"/>
      <c r="D815" s="11"/>
      <c r="E815" s="11"/>
      <c r="F815" s="11"/>
      <c r="G815" s="7"/>
    </row>
    <row r="816" spans="1:7" x14ac:dyDescent="0.25">
      <c r="A816" s="20"/>
      <c r="B816" s="6"/>
      <c r="C816" s="6"/>
      <c r="D816" s="11"/>
      <c r="E816" s="11"/>
      <c r="F816" s="11"/>
      <c r="G816" s="7"/>
    </row>
    <row r="817" spans="1:7" x14ac:dyDescent="0.25">
      <c r="A817" s="20"/>
      <c r="B817" s="6"/>
      <c r="C817" s="6"/>
      <c r="D817" s="11"/>
      <c r="E817" s="11"/>
      <c r="F817" s="11"/>
      <c r="G817" s="7"/>
    </row>
    <row r="818" spans="1:7" x14ac:dyDescent="0.25">
      <c r="A818" s="20"/>
      <c r="B818" s="6"/>
      <c r="C818" s="6"/>
      <c r="D818" s="11"/>
      <c r="E818" s="11"/>
      <c r="F818" s="11"/>
      <c r="G818" s="7"/>
    </row>
    <row r="819" spans="1:7" x14ac:dyDescent="0.25">
      <c r="A819" s="20"/>
      <c r="B819" s="6"/>
      <c r="C819" s="6"/>
      <c r="D819" s="11"/>
      <c r="E819" s="11"/>
      <c r="F819" s="11"/>
      <c r="G819" s="7"/>
    </row>
    <row r="820" spans="1:7" x14ac:dyDescent="0.25">
      <c r="A820" s="20"/>
      <c r="B820" s="6"/>
      <c r="C820" s="6"/>
      <c r="D820" s="11"/>
      <c r="E820" s="11"/>
      <c r="F820" s="11"/>
      <c r="G820" s="7"/>
    </row>
    <row r="821" spans="1:7" x14ac:dyDescent="0.25">
      <c r="A821" s="20"/>
      <c r="B821" s="6"/>
      <c r="C821" s="6"/>
      <c r="D821" s="11"/>
      <c r="E821" s="11"/>
      <c r="F821" s="11"/>
      <c r="G821" s="7"/>
    </row>
    <row r="822" spans="1:7" x14ac:dyDescent="0.25">
      <c r="A822" s="20"/>
      <c r="B822" s="6"/>
      <c r="C822" s="6"/>
      <c r="D822" s="11"/>
      <c r="E822" s="11"/>
      <c r="F822" s="11"/>
      <c r="G822" s="7"/>
    </row>
    <row r="823" spans="1:7" x14ac:dyDescent="0.25">
      <c r="A823" s="20"/>
      <c r="B823" s="6"/>
      <c r="C823" s="6"/>
      <c r="D823" s="11"/>
      <c r="E823" s="11"/>
      <c r="F823" s="11"/>
      <c r="G823" s="7"/>
    </row>
    <row r="824" spans="1:7" x14ac:dyDescent="0.25">
      <c r="A824" s="20"/>
      <c r="B824" s="6"/>
      <c r="C824" s="6"/>
      <c r="D824" s="11"/>
      <c r="E824" s="11"/>
      <c r="F824" s="11"/>
      <c r="G824" s="7"/>
    </row>
    <row r="825" spans="1:7" x14ac:dyDescent="0.25">
      <c r="A825" s="20"/>
      <c r="B825" s="6"/>
      <c r="C825" s="6"/>
      <c r="D825" s="11"/>
      <c r="E825" s="11"/>
      <c r="F825" s="11"/>
      <c r="G825" s="7"/>
    </row>
    <row r="826" spans="1:7" x14ac:dyDescent="0.25">
      <c r="A826" s="20"/>
      <c r="B826" s="6"/>
      <c r="C826" s="6"/>
      <c r="D826" s="11"/>
      <c r="E826" s="11"/>
      <c r="F826" s="11"/>
      <c r="G826" s="7"/>
    </row>
    <row r="827" spans="1:7" x14ac:dyDescent="0.25">
      <c r="A827" s="20"/>
      <c r="B827" s="6"/>
      <c r="C827" s="6"/>
      <c r="D827" s="11"/>
      <c r="E827" s="11"/>
      <c r="F827" s="11"/>
      <c r="G827" s="7"/>
    </row>
    <row r="828" spans="1:7" x14ac:dyDescent="0.25">
      <c r="A828" s="20"/>
      <c r="B828" s="6"/>
      <c r="C828" s="6"/>
      <c r="D828" s="11"/>
      <c r="E828" s="11"/>
      <c r="F828" s="11"/>
      <c r="G828" s="7"/>
    </row>
    <row r="829" spans="1:7" x14ac:dyDescent="0.25">
      <c r="A829" s="20"/>
      <c r="B829" s="6"/>
      <c r="C829" s="6"/>
      <c r="D829" s="11"/>
      <c r="E829" s="11"/>
      <c r="F829" s="11"/>
      <c r="G829" s="7"/>
    </row>
    <row r="830" spans="1:7" x14ac:dyDescent="0.25">
      <c r="A830" s="20"/>
      <c r="B830" s="6"/>
      <c r="C830" s="6"/>
      <c r="D830" s="11"/>
      <c r="E830" s="11"/>
      <c r="F830" s="11"/>
      <c r="G830" s="7"/>
    </row>
    <row r="831" spans="1:7" x14ac:dyDescent="0.25">
      <c r="A831" s="20"/>
      <c r="B831" s="6"/>
      <c r="C831" s="6"/>
      <c r="D831" s="11"/>
      <c r="E831" s="11"/>
      <c r="F831" s="11"/>
      <c r="G831" s="7"/>
    </row>
    <row r="832" spans="1:7" x14ac:dyDescent="0.25">
      <c r="A832" s="20"/>
      <c r="B832" s="6"/>
      <c r="C832" s="6"/>
      <c r="D832" s="11"/>
      <c r="E832" s="11"/>
      <c r="F832" s="11"/>
      <c r="G832" s="7"/>
    </row>
    <row r="833" spans="1:7" x14ac:dyDescent="0.25">
      <c r="A833" s="20"/>
      <c r="B833" s="6"/>
      <c r="C833" s="6"/>
      <c r="D833" s="11"/>
      <c r="E833" s="11"/>
      <c r="F833" s="11"/>
      <c r="G833" s="7"/>
    </row>
    <row r="834" spans="1:7" x14ac:dyDescent="0.25">
      <c r="A834" s="20"/>
      <c r="B834" s="6"/>
      <c r="C834" s="6"/>
      <c r="D834" s="11"/>
      <c r="E834" s="11"/>
      <c r="F834" s="11"/>
      <c r="G834" s="7"/>
    </row>
    <row r="835" spans="1:7" x14ac:dyDescent="0.25">
      <c r="A835" s="20"/>
      <c r="B835" s="6"/>
      <c r="C835" s="6"/>
      <c r="D835" s="11"/>
      <c r="E835" s="11"/>
      <c r="F835" s="11"/>
      <c r="G835" s="7"/>
    </row>
    <row r="836" spans="1:7" x14ac:dyDescent="0.25">
      <c r="A836" s="20"/>
      <c r="B836" s="6"/>
      <c r="C836" s="6"/>
      <c r="D836" s="11"/>
      <c r="E836" s="11"/>
      <c r="F836" s="11"/>
      <c r="G836" s="7"/>
    </row>
    <row r="837" spans="1:7" x14ac:dyDescent="0.25">
      <c r="A837" s="20"/>
      <c r="B837" s="6"/>
      <c r="C837" s="6"/>
      <c r="D837" s="11"/>
      <c r="E837" s="11"/>
      <c r="F837" s="11"/>
      <c r="G837" s="7"/>
    </row>
    <row r="838" spans="1:7" x14ac:dyDescent="0.25">
      <c r="A838" s="20"/>
      <c r="B838" s="6"/>
      <c r="C838" s="6"/>
      <c r="D838" s="11"/>
      <c r="E838" s="11"/>
      <c r="F838" s="11"/>
      <c r="G838" s="7"/>
    </row>
    <row r="839" spans="1:7" x14ac:dyDescent="0.25">
      <c r="A839" s="20"/>
      <c r="B839" s="6"/>
      <c r="C839" s="6"/>
      <c r="D839" s="11"/>
      <c r="E839" s="11"/>
      <c r="F839" s="11"/>
      <c r="G839" s="7"/>
    </row>
    <row r="840" spans="1:7" x14ac:dyDescent="0.25">
      <c r="A840" s="20"/>
      <c r="B840" s="6"/>
      <c r="C840" s="6"/>
      <c r="D840" s="11"/>
      <c r="E840" s="11"/>
      <c r="F840" s="11"/>
      <c r="G840" s="7"/>
    </row>
    <row r="841" spans="1:7" x14ac:dyDescent="0.25">
      <c r="A841" s="20"/>
      <c r="B841" s="6"/>
      <c r="C841" s="6"/>
      <c r="D841" s="11"/>
      <c r="E841" s="11"/>
      <c r="F841" s="11"/>
      <c r="G841" s="7"/>
    </row>
    <row r="842" spans="1:7" x14ac:dyDescent="0.25">
      <c r="A842" s="20"/>
      <c r="B842" s="6"/>
      <c r="C842" s="6"/>
      <c r="D842" s="11"/>
      <c r="E842" s="11"/>
      <c r="F842" s="11"/>
      <c r="G842" s="7"/>
    </row>
    <row r="843" spans="1:7" x14ac:dyDescent="0.25">
      <c r="A843" s="20"/>
      <c r="B843" s="6"/>
      <c r="C843" s="6"/>
      <c r="D843" s="11"/>
      <c r="E843" s="11"/>
      <c r="F843" s="11"/>
      <c r="G843" s="7"/>
    </row>
    <row r="844" spans="1:7" x14ac:dyDescent="0.25">
      <c r="A844" s="20"/>
      <c r="B844" s="6"/>
      <c r="C844" s="6"/>
      <c r="D844" s="11"/>
      <c r="E844" s="11"/>
      <c r="F844" s="11"/>
      <c r="G844" s="7"/>
    </row>
    <row r="845" spans="1:7" x14ac:dyDescent="0.25">
      <c r="A845" s="20"/>
      <c r="B845" s="6"/>
      <c r="C845" s="6"/>
      <c r="D845" s="11"/>
      <c r="E845" s="11"/>
      <c r="F845" s="11"/>
      <c r="G845" s="7"/>
    </row>
    <row r="846" spans="1:7" x14ac:dyDescent="0.25">
      <c r="A846" s="20"/>
      <c r="B846" s="6"/>
      <c r="C846" s="6"/>
      <c r="D846" s="11"/>
      <c r="E846" s="11"/>
      <c r="F846" s="11"/>
      <c r="G846" s="7"/>
    </row>
    <row r="847" spans="1:7" x14ac:dyDescent="0.25">
      <c r="A847" s="20"/>
      <c r="B847" s="6"/>
      <c r="C847" s="6"/>
      <c r="D847" s="11"/>
      <c r="E847" s="11"/>
      <c r="F847" s="11"/>
      <c r="G847" s="7"/>
    </row>
    <row r="848" spans="1:7" x14ac:dyDescent="0.25">
      <c r="A848" s="20"/>
      <c r="B848" s="6"/>
      <c r="C848" s="6"/>
      <c r="D848" s="11"/>
      <c r="E848" s="11"/>
      <c r="F848" s="11"/>
      <c r="G848" s="7"/>
    </row>
    <row r="849" spans="1:7" x14ac:dyDescent="0.25">
      <c r="A849" s="20"/>
      <c r="B849" s="6"/>
      <c r="C849" s="6"/>
      <c r="D849" s="11"/>
      <c r="E849" s="11"/>
      <c r="F849" s="11"/>
      <c r="G849" s="7"/>
    </row>
    <row r="850" spans="1:7" x14ac:dyDescent="0.25">
      <c r="A850" s="20"/>
      <c r="B850" s="6"/>
      <c r="C850" s="6"/>
      <c r="D850" s="11"/>
      <c r="E850" s="11"/>
      <c r="F850" s="11"/>
      <c r="G850" s="7"/>
    </row>
    <row r="851" spans="1:7" x14ac:dyDescent="0.25">
      <c r="A851" s="20"/>
      <c r="B851" s="6"/>
      <c r="C851" s="6"/>
      <c r="D851" s="11"/>
      <c r="E851" s="11"/>
      <c r="F851" s="11"/>
      <c r="G851" s="7"/>
    </row>
    <row r="852" spans="1:7" x14ac:dyDescent="0.25">
      <c r="A852" s="20"/>
      <c r="B852" s="6"/>
      <c r="C852" s="6"/>
      <c r="D852" s="11"/>
      <c r="E852" s="11"/>
      <c r="F852" s="11"/>
      <c r="G852" s="7"/>
    </row>
    <row r="853" spans="1:7" x14ac:dyDescent="0.25">
      <c r="A853" s="20"/>
      <c r="B853" s="6"/>
      <c r="C853" s="6"/>
      <c r="D853" s="11"/>
      <c r="E853" s="11"/>
      <c r="F853" s="11"/>
      <c r="G853" s="7"/>
    </row>
    <row r="854" spans="1:7" x14ac:dyDescent="0.25">
      <c r="A854" s="20"/>
      <c r="B854" s="6"/>
      <c r="C854" s="6"/>
      <c r="D854" s="11"/>
      <c r="E854" s="11"/>
      <c r="F854" s="11"/>
      <c r="G854" s="7"/>
    </row>
    <row r="855" spans="1:7" x14ac:dyDescent="0.25">
      <c r="A855" s="20"/>
      <c r="B855" s="6"/>
      <c r="C855" s="6"/>
      <c r="D855" s="11"/>
      <c r="E855" s="11"/>
      <c r="F855" s="11"/>
      <c r="G855" s="7"/>
    </row>
    <row r="856" spans="1:7" x14ac:dyDescent="0.25">
      <c r="A856" s="20"/>
      <c r="B856" s="6"/>
      <c r="C856" s="6"/>
      <c r="D856" s="11"/>
      <c r="E856" s="11"/>
      <c r="F856" s="11"/>
      <c r="G856" s="7"/>
    </row>
    <row r="857" spans="1:7" x14ac:dyDescent="0.25">
      <c r="A857" s="20"/>
      <c r="B857" s="6"/>
      <c r="C857" s="6"/>
      <c r="D857" s="11"/>
      <c r="E857" s="11"/>
      <c r="F857" s="11"/>
      <c r="G857" s="7"/>
    </row>
    <row r="858" spans="1:7" x14ac:dyDescent="0.25">
      <c r="A858" s="20"/>
      <c r="B858" s="6"/>
      <c r="C858" s="6"/>
      <c r="D858" s="11"/>
      <c r="E858" s="11"/>
      <c r="F858" s="11"/>
      <c r="G858" s="7"/>
    </row>
    <row r="859" spans="1:7" x14ac:dyDescent="0.25">
      <c r="A859" s="20"/>
      <c r="B859" s="6"/>
      <c r="C859" s="6"/>
      <c r="D859" s="11"/>
      <c r="E859" s="11"/>
      <c r="F859" s="11"/>
      <c r="G859" s="7"/>
    </row>
    <row r="860" spans="1:7" x14ac:dyDescent="0.25">
      <c r="A860" s="20"/>
      <c r="B860" s="6"/>
      <c r="C860" s="6"/>
      <c r="D860" s="11"/>
      <c r="E860" s="11"/>
      <c r="F860" s="11"/>
      <c r="G860" s="7"/>
    </row>
    <row r="861" spans="1:7" x14ac:dyDescent="0.25">
      <c r="A861" s="20"/>
      <c r="B861" s="6"/>
      <c r="C861" s="6"/>
      <c r="D861" s="11"/>
      <c r="E861" s="11"/>
      <c r="F861" s="11"/>
      <c r="G861" s="7"/>
    </row>
    <row r="862" spans="1:7" x14ac:dyDescent="0.25">
      <c r="A862" s="20"/>
      <c r="B862" s="6"/>
      <c r="C862" s="6"/>
      <c r="D862" s="11"/>
      <c r="E862" s="11"/>
      <c r="F862" s="11"/>
      <c r="G862" s="7"/>
    </row>
    <row r="863" spans="1:7" x14ac:dyDescent="0.25">
      <c r="A863" s="20"/>
      <c r="B863" s="6"/>
      <c r="C863" s="6"/>
      <c r="D863" s="11"/>
      <c r="E863" s="11"/>
      <c r="F863" s="11"/>
      <c r="G863" s="7"/>
    </row>
    <row r="864" spans="1:7" x14ac:dyDescent="0.25">
      <c r="A864" s="20"/>
      <c r="B864" s="6"/>
      <c r="C864" s="6"/>
      <c r="D864" s="11"/>
      <c r="E864" s="11"/>
      <c r="F864" s="11"/>
      <c r="G864" s="7"/>
    </row>
    <row r="865" spans="1:7" x14ac:dyDescent="0.25">
      <c r="A865" s="20"/>
      <c r="B865" s="6"/>
      <c r="C865" s="6"/>
      <c r="D865" s="11"/>
      <c r="E865" s="11"/>
      <c r="F865" s="11"/>
      <c r="G865" s="7"/>
    </row>
    <row r="866" spans="1:7" x14ac:dyDescent="0.25">
      <c r="A866" s="20"/>
      <c r="B866" s="6"/>
      <c r="C866" s="6"/>
      <c r="D866" s="11"/>
      <c r="E866" s="11"/>
      <c r="F866" s="11"/>
      <c r="G866" s="7"/>
    </row>
    <row r="867" spans="1:7" x14ac:dyDescent="0.25">
      <c r="A867" s="20"/>
      <c r="B867" s="6"/>
      <c r="C867" s="6"/>
      <c r="D867" s="11"/>
      <c r="E867" s="11"/>
      <c r="F867" s="11"/>
      <c r="G867" s="7"/>
    </row>
    <row r="868" spans="1:7" x14ac:dyDescent="0.25">
      <c r="A868" s="20"/>
      <c r="B868" s="6"/>
      <c r="C868" s="6"/>
      <c r="D868" s="11"/>
      <c r="E868" s="11"/>
      <c r="F868" s="11"/>
      <c r="G868" s="7"/>
    </row>
    <row r="869" spans="1:7" x14ac:dyDescent="0.25">
      <c r="A869" s="20"/>
      <c r="B869" s="6"/>
      <c r="C869" s="6"/>
      <c r="D869" s="11"/>
      <c r="E869" s="11"/>
      <c r="F869" s="11"/>
      <c r="G869" s="7"/>
    </row>
    <row r="870" spans="1:7" x14ac:dyDescent="0.25">
      <c r="A870" s="20"/>
      <c r="B870" s="6"/>
      <c r="C870" s="6"/>
      <c r="D870" s="11"/>
      <c r="E870" s="11"/>
      <c r="F870" s="11"/>
      <c r="G870" s="7"/>
    </row>
    <row r="871" spans="1:7" x14ac:dyDescent="0.25">
      <c r="A871" s="20"/>
      <c r="B871" s="6"/>
      <c r="C871" s="6"/>
      <c r="D871" s="11"/>
      <c r="E871" s="11"/>
      <c r="F871" s="11"/>
      <c r="G871" s="7"/>
    </row>
    <row r="872" spans="1:7" x14ac:dyDescent="0.25">
      <c r="A872" s="20"/>
      <c r="B872" s="6"/>
      <c r="C872" s="6"/>
      <c r="D872" s="11"/>
      <c r="E872" s="11"/>
      <c r="F872" s="11"/>
      <c r="G872" s="7"/>
    </row>
    <row r="873" spans="1:7" x14ac:dyDescent="0.25">
      <c r="A873" s="20"/>
      <c r="B873" s="6"/>
      <c r="C873" s="6"/>
      <c r="D873" s="11"/>
      <c r="E873" s="11"/>
      <c r="F873" s="11"/>
      <c r="G873" s="7"/>
    </row>
    <row r="874" spans="1:7" x14ac:dyDescent="0.25">
      <c r="A874" s="20"/>
      <c r="B874" s="6"/>
      <c r="C874" s="6"/>
      <c r="D874" s="11"/>
      <c r="E874" s="11"/>
      <c r="F874" s="11"/>
      <c r="G874" s="7"/>
    </row>
    <row r="875" spans="1:7" x14ac:dyDescent="0.25">
      <c r="A875" s="20"/>
      <c r="B875" s="6"/>
      <c r="C875" s="6"/>
      <c r="D875" s="11"/>
      <c r="E875" s="11"/>
      <c r="F875" s="11"/>
      <c r="G875" s="7"/>
    </row>
    <row r="876" spans="1:7" x14ac:dyDescent="0.25">
      <c r="A876" s="20"/>
      <c r="B876" s="6"/>
      <c r="C876" s="6"/>
      <c r="D876" s="11"/>
      <c r="E876" s="11"/>
      <c r="F876" s="11"/>
      <c r="G876" s="7"/>
    </row>
    <row r="877" spans="1:7" x14ac:dyDescent="0.25">
      <c r="A877" s="20"/>
      <c r="B877" s="6"/>
      <c r="C877" s="6"/>
      <c r="D877" s="11"/>
      <c r="E877" s="11"/>
      <c r="F877" s="11"/>
      <c r="G877" s="7"/>
    </row>
    <row r="878" spans="1:7" x14ac:dyDescent="0.25">
      <c r="A878" s="20"/>
      <c r="B878" s="6"/>
      <c r="C878" s="6"/>
      <c r="D878" s="11"/>
      <c r="E878" s="11"/>
      <c r="F878" s="11"/>
      <c r="G878" s="7"/>
    </row>
    <row r="879" spans="1:7" x14ac:dyDescent="0.25">
      <c r="A879" s="20"/>
      <c r="B879" s="6"/>
      <c r="C879" s="6"/>
      <c r="D879" s="11"/>
      <c r="E879" s="11"/>
      <c r="F879" s="11"/>
      <c r="G879" s="7"/>
    </row>
    <row r="880" spans="1:7" x14ac:dyDescent="0.25">
      <c r="A880" s="20"/>
      <c r="B880" s="6"/>
      <c r="C880" s="6"/>
      <c r="D880" s="11"/>
      <c r="E880" s="11"/>
      <c r="F880" s="11"/>
      <c r="G880" s="7"/>
    </row>
    <row r="881" spans="1:7" x14ac:dyDescent="0.25">
      <c r="A881" s="20"/>
      <c r="B881" s="6"/>
      <c r="C881" s="6"/>
      <c r="D881" s="11"/>
      <c r="E881" s="11"/>
      <c r="F881" s="11"/>
      <c r="G881" s="7"/>
    </row>
    <row r="882" spans="1:7" x14ac:dyDescent="0.25">
      <c r="A882" s="20"/>
      <c r="B882" s="6"/>
      <c r="C882" s="6"/>
      <c r="D882" s="11"/>
      <c r="E882" s="11"/>
      <c r="F882" s="11"/>
      <c r="G882" s="7"/>
    </row>
    <row r="883" spans="1:7" x14ac:dyDescent="0.25">
      <c r="A883" s="20"/>
      <c r="B883" s="6"/>
      <c r="C883" s="6"/>
      <c r="D883" s="11"/>
      <c r="E883" s="11"/>
      <c r="F883" s="11"/>
      <c r="G883" s="7"/>
    </row>
    <row r="884" spans="1:7" x14ac:dyDescent="0.25">
      <c r="A884" s="20"/>
      <c r="B884" s="6"/>
      <c r="C884" s="6"/>
      <c r="D884" s="11"/>
      <c r="E884" s="11"/>
      <c r="F884" s="11"/>
      <c r="G884" s="7"/>
    </row>
    <row r="885" spans="1:7" x14ac:dyDescent="0.25">
      <c r="A885" s="20"/>
      <c r="B885" s="6"/>
      <c r="C885" s="6"/>
      <c r="D885" s="11"/>
      <c r="E885" s="11"/>
      <c r="F885" s="11"/>
      <c r="G885" s="7"/>
    </row>
    <row r="886" spans="1:7" x14ac:dyDescent="0.25">
      <c r="A886" s="20"/>
      <c r="B886" s="6"/>
      <c r="C886" s="6"/>
      <c r="D886" s="11"/>
      <c r="E886" s="11"/>
      <c r="F886" s="11"/>
      <c r="G886" s="7"/>
    </row>
    <row r="887" spans="1:7" x14ac:dyDescent="0.25">
      <c r="A887" s="20"/>
      <c r="B887" s="6"/>
      <c r="C887" s="6"/>
      <c r="D887" s="11"/>
      <c r="E887" s="11"/>
      <c r="F887" s="11"/>
      <c r="G887" s="7"/>
    </row>
    <row r="888" spans="1:7" x14ac:dyDescent="0.25">
      <c r="A888" s="20"/>
      <c r="B888" s="6"/>
      <c r="C888" s="6"/>
      <c r="D888" s="11"/>
      <c r="E888" s="11"/>
      <c r="F888" s="11"/>
      <c r="G888" s="7"/>
    </row>
    <row r="889" spans="1:7" x14ac:dyDescent="0.25">
      <c r="A889" s="20"/>
      <c r="B889" s="6"/>
      <c r="C889" s="6"/>
      <c r="D889" s="11"/>
      <c r="E889" s="11"/>
      <c r="F889" s="11"/>
      <c r="G889" s="7"/>
    </row>
    <row r="890" spans="1:7" x14ac:dyDescent="0.25">
      <c r="A890" s="20"/>
      <c r="B890" s="6"/>
      <c r="C890" s="6"/>
      <c r="D890" s="11"/>
      <c r="E890" s="11"/>
      <c r="F890" s="11"/>
      <c r="G890" s="7"/>
    </row>
    <row r="891" spans="1:7" x14ac:dyDescent="0.25">
      <c r="A891" s="20"/>
      <c r="B891" s="6"/>
      <c r="C891" s="6"/>
      <c r="D891" s="11"/>
      <c r="E891" s="11"/>
      <c r="F891" s="11"/>
      <c r="G891" s="7"/>
    </row>
    <row r="892" spans="1:7" x14ac:dyDescent="0.25">
      <c r="A892" s="20"/>
      <c r="B892" s="6"/>
      <c r="C892" s="6"/>
      <c r="D892" s="11"/>
      <c r="E892" s="11"/>
      <c r="F892" s="11"/>
      <c r="G892" s="7"/>
    </row>
    <row r="893" spans="1:7" x14ac:dyDescent="0.25">
      <c r="A893" s="20"/>
      <c r="B893" s="6"/>
      <c r="C893" s="6"/>
      <c r="D893" s="11"/>
      <c r="E893" s="11"/>
      <c r="F893" s="11"/>
      <c r="G893" s="7"/>
    </row>
    <row r="894" spans="1:7" x14ac:dyDescent="0.25">
      <c r="A894" s="20"/>
      <c r="B894" s="6"/>
      <c r="C894" s="6"/>
      <c r="D894" s="11"/>
      <c r="E894" s="11"/>
      <c r="F894" s="11"/>
      <c r="G894" s="7"/>
    </row>
    <row r="895" spans="1:7" x14ac:dyDescent="0.25">
      <c r="A895" s="20"/>
      <c r="B895" s="6"/>
      <c r="C895" s="6"/>
      <c r="D895" s="11"/>
      <c r="E895" s="11"/>
      <c r="F895" s="11"/>
      <c r="G895" s="7"/>
    </row>
    <row r="896" spans="1:7" x14ac:dyDescent="0.25">
      <c r="A896" s="20"/>
      <c r="B896" s="6"/>
      <c r="C896" s="6"/>
      <c r="D896" s="11"/>
      <c r="E896" s="11"/>
      <c r="F896" s="11"/>
      <c r="G896" s="7"/>
    </row>
    <row r="897" spans="1:7" x14ac:dyDescent="0.25">
      <c r="A897" s="20"/>
      <c r="B897" s="6"/>
      <c r="C897" s="6"/>
      <c r="D897" s="11"/>
      <c r="E897" s="11"/>
      <c r="F897" s="11"/>
      <c r="G897" s="7"/>
    </row>
    <row r="898" spans="1:7" x14ac:dyDescent="0.25">
      <c r="A898" s="20"/>
      <c r="B898" s="6"/>
      <c r="C898" s="6"/>
      <c r="D898" s="11"/>
      <c r="E898" s="11"/>
      <c r="F898" s="11"/>
      <c r="G898" s="7"/>
    </row>
    <row r="899" spans="1:7" x14ac:dyDescent="0.25">
      <c r="A899" s="20"/>
      <c r="B899" s="6"/>
      <c r="C899" s="6"/>
      <c r="D899" s="11"/>
      <c r="E899" s="11"/>
      <c r="F899" s="11"/>
      <c r="G899" s="7"/>
    </row>
    <row r="900" spans="1:7" x14ac:dyDescent="0.25">
      <c r="A900" s="20"/>
      <c r="B900" s="6"/>
      <c r="C900" s="6"/>
      <c r="D900" s="11"/>
      <c r="E900" s="11"/>
      <c r="F900" s="11"/>
      <c r="G900" s="7"/>
    </row>
    <row r="901" spans="1:7" x14ac:dyDescent="0.25">
      <c r="A901" s="20"/>
      <c r="B901" s="6"/>
      <c r="C901" s="6"/>
      <c r="D901" s="11"/>
      <c r="E901" s="11"/>
      <c r="F901" s="11"/>
      <c r="G901" s="7"/>
    </row>
    <row r="902" spans="1:7" x14ac:dyDescent="0.25">
      <c r="A902" s="20"/>
      <c r="B902" s="6"/>
      <c r="C902" s="6"/>
      <c r="D902" s="11"/>
      <c r="E902" s="11"/>
      <c r="F902" s="11"/>
      <c r="G902" s="7"/>
    </row>
    <row r="903" spans="1:7" x14ac:dyDescent="0.25">
      <c r="A903" s="20"/>
      <c r="B903" s="6"/>
      <c r="C903" s="6"/>
      <c r="D903" s="11"/>
      <c r="E903" s="11"/>
      <c r="F903" s="11"/>
      <c r="G903" s="7"/>
    </row>
    <row r="904" spans="1:7" x14ac:dyDescent="0.25">
      <c r="A904" s="20"/>
      <c r="B904" s="6"/>
      <c r="C904" s="6"/>
      <c r="D904" s="11"/>
      <c r="E904" s="11"/>
      <c r="F904" s="11"/>
      <c r="G904" s="7"/>
    </row>
    <row r="905" spans="1:7" x14ac:dyDescent="0.25">
      <c r="A905" s="20"/>
      <c r="B905" s="6"/>
      <c r="C905" s="6"/>
      <c r="D905" s="11"/>
      <c r="E905" s="11"/>
      <c r="F905" s="11"/>
      <c r="G905" s="7"/>
    </row>
    <row r="906" spans="1:7" x14ac:dyDescent="0.25">
      <c r="A906" s="20"/>
      <c r="B906" s="6"/>
      <c r="C906" s="6"/>
      <c r="D906" s="11"/>
      <c r="E906" s="11"/>
      <c r="F906" s="11"/>
      <c r="G906" s="7"/>
    </row>
    <row r="907" spans="1:7" x14ac:dyDescent="0.25">
      <c r="A907" s="20"/>
      <c r="B907" s="6"/>
      <c r="C907" s="6"/>
      <c r="D907" s="11"/>
      <c r="E907" s="11"/>
      <c r="F907" s="11"/>
      <c r="G907" s="7"/>
    </row>
    <row r="908" spans="1:7" x14ac:dyDescent="0.25">
      <c r="A908" s="20"/>
      <c r="B908" s="6"/>
      <c r="C908" s="6"/>
      <c r="D908" s="11"/>
      <c r="E908" s="11"/>
      <c r="F908" s="11"/>
      <c r="G908" s="7"/>
    </row>
    <row r="909" spans="1:7" x14ac:dyDescent="0.25">
      <c r="A909" s="20"/>
      <c r="B909" s="6"/>
      <c r="C909" s="6"/>
      <c r="D909" s="11"/>
      <c r="E909" s="11"/>
      <c r="F909" s="11"/>
      <c r="G909" s="7"/>
    </row>
    <row r="910" spans="1:7" x14ac:dyDescent="0.25">
      <c r="A910" s="20"/>
      <c r="B910" s="6"/>
      <c r="C910" s="6"/>
      <c r="D910" s="11"/>
      <c r="E910" s="11"/>
      <c r="F910" s="11"/>
      <c r="G910" s="7"/>
    </row>
    <row r="911" spans="1:7" x14ac:dyDescent="0.25">
      <c r="A911" s="20"/>
      <c r="B911" s="6"/>
      <c r="C911" s="6"/>
      <c r="D911" s="11"/>
      <c r="E911" s="11"/>
      <c r="F911" s="11"/>
      <c r="G911" s="7"/>
    </row>
    <row r="912" spans="1:7" x14ac:dyDescent="0.25">
      <c r="A912" s="20"/>
      <c r="B912" s="6"/>
      <c r="C912" s="6"/>
      <c r="D912" s="11"/>
      <c r="E912" s="11"/>
      <c r="F912" s="11"/>
      <c r="G912" s="7"/>
    </row>
    <row r="913" spans="1:7" x14ac:dyDescent="0.25">
      <c r="A913" s="20"/>
      <c r="B913" s="6"/>
      <c r="C913" s="6"/>
      <c r="D913" s="11"/>
      <c r="E913" s="11"/>
      <c r="F913" s="11"/>
      <c r="G913" s="7"/>
    </row>
    <row r="914" spans="1:7" x14ac:dyDescent="0.25">
      <c r="A914" s="20"/>
      <c r="B914" s="6"/>
      <c r="C914" s="6"/>
      <c r="D914" s="11"/>
      <c r="E914" s="11"/>
      <c r="F914" s="11"/>
      <c r="G914" s="7"/>
    </row>
    <row r="915" spans="1:7" x14ac:dyDescent="0.25">
      <c r="A915" s="20"/>
      <c r="B915" s="6"/>
      <c r="C915" s="6"/>
      <c r="D915" s="11"/>
      <c r="E915" s="11"/>
      <c r="F915" s="11"/>
      <c r="G915" s="7"/>
    </row>
    <row r="916" spans="1:7" x14ac:dyDescent="0.25">
      <c r="A916" s="20"/>
      <c r="B916" s="6"/>
      <c r="C916" s="6"/>
      <c r="D916" s="11"/>
      <c r="E916" s="11"/>
      <c r="F916" s="11"/>
      <c r="G916" s="7"/>
    </row>
    <row r="917" spans="1:7" x14ac:dyDescent="0.25">
      <c r="A917" s="20"/>
      <c r="B917" s="6"/>
      <c r="C917" s="6"/>
      <c r="D917" s="11"/>
      <c r="E917" s="11"/>
      <c r="F917" s="11"/>
      <c r="G917" s="7"/>
    </row>
    <row r="918" spans="1:7" x14ac:dyDescent="0.25">
      <c r="A918" s="20"/>
      <c r="B918" s="6"/>
      <c r="C918" s="6"/>
      <c r="D918" s="11"/>
      <c r="E918" s="11"/>
      <c r="F918" s="11"/>
      <c r="G918" s="7"/>
    </row>
    <row r="919" spans="1:7" x14ac:dyDescent="0.25">
      <c r="A919" s="20"/>
      <c r="B919" s="6"/>
      <c r="C919" s="6"/>
      <c r="D919" s="11"/>
      <c r="E919" s="11"/>
      <c r="F919" s="11"/>
      <c r="G919" s="7"/>
    </row>
    <row r="920" spans="1:7" x14ac:dyDescent="0.25">
      <c r="A920" s="20"/>
      <c r="B920" s="6"/>
      <c r="C920" s="6"/>
      <c r="D920" s="11"/>
      <c r="E920" s="11"/>
      <c r="F920" s="11"/>
      <c r="G920" s="7"/>
    </row>
    <row r="921" spans="1:7" x14ac:dyDescent="0.25">
      <c r="A921" s="20"/>
      <c r="B921" s="6"/>
      <c r="C921" s="6"/>
      <c r="D921" s="11"/>
      <c r="E921" s="11"/>
      <c r="F921" s="11"/>
      <c r="G921" s="7"/>
    </row>
    <row r="922" spans="1:7" x14ac:dyDescent="0.25">
      <c r="A922" s="20"/>
      <c r="B922" s="6"/>
      <c r="C922" s="6"/>
      <c r="D922" s="11"/>
      <c r="E922" s="11"/>
      <c r="F922" s="11"/>
      <c r="G922" s="7"/>
    </row>
    <row r="923" spans="1:7" x14ac:dyDescent="0.25">
      <c r="A923" s="20"/>
      <c r="B923" s="6"/>
      <c r="C923" s="6"/>
      <c r="D923" s="11"/>
      <c r="E923" s="11"/>
      <c r="F923" s="11"/>
      <c r="G923" s="7"/>
    </row>
    <row r="924" spans="1:7" x14ac:dyDescent="0.25">
      <c r="A924" s="20"/>
      <c r="B924" s="6"/>
      <c r="C924" s="6"/>
      <c r="D924" s="11"/>
      <c r="E924" s="11"/>
      <c r="F924" s="11"/>
      <c r="G924" s="7"/>
    </row>
    <row r="925" spans="1:7" x14ac:dyDescent="0.25">
      <c r="A925" s="20"/>
      <c r="B925" s="6"/>
      <c r="C925" s="6"/>
      <c r="D925" s="11"/>
      <c r="E925" s="11"/>
      <c r="F925" s="11"/>
      <c r="G925" s="7"/>
    </row>
    <row r="926" spans="1:7" x14ac:dyDescent="0.25">
      <c r="A926" s="20"/>
      <c r="B926" s="6"/>
      <c r="C926" s="6"/>
      <c r="D926" s="11"/>
      <c r="E926" s="11"/>
      <c r="F926" s="11"/>
      <c r="G926" s="7"/>
    </row>
    <row r="927" spans="1:7" x14ac:dyDescent="0.25">
      <c r="A927" s="20"/>
      <c r="B927" s="6"/>
      <c r="C927" s="6"/>
      <c r="D927" s="11"/>
      <c r="E927" s="11"/>
      <c r="F927" s="11"/>
      <c r="G927" s="7"/>
    </row>
    <row r="928" spans="1:7" x14ac:dyDescent="0.25">
      <c r="A928" s="20"/>
      <c r="B928" s="6"/>
      <c r="C928" s="6"/>
      <c r="D928" s="11"/>
      <c r="E928" s="11"/>
      <c r="F928" s="11"/>
      <c r="G928" s="7"/>
    </row>
    <row r="929" spans="1:7" x14ac:dyDescent="0.25">
      <c r="A929" s="20"/>
      <c r="B929" s="6"/>
      <c r="C929" s="6"/>
      <c r="D929" s="11"/>
      <c r="E929" s="11"/>
      <c r="F929" s="11"/>
      <c r="G929" s="7"/>
    </row>
    <row r="930" spans="1:7" x14ac:dyDescent="0.25">
      <c r="A930" s="20"/>
      <c r="B930" s="6"/>
      <c r="C930" s="6"/>
      <c r="D930" s="11"/>
      <c r="E930" s="11"/>
      <c r="F930" s="11"/>
      <c r="G930" s="7"/>
    </row>
    <row r="931" spans="1:7" x14ac:dyDescent="0.25">
      <c r="A931" s="20"/>
      <c r="B931" s="6"/>
      <c r="C931" s="6"/>
      <c r="D931" s="11"/>
      <c r="E931" s="11"/>
      <c r="F931" s="11"/>
      <c r="G931" s="7"/>
    </row>
    <row r="932" spans="1:7" x14ac:dyDescent="0.25">
      <c r="A932" s="20"/>
      <c r="B932" s="6"/>
      <c r="C932" s="6"/>
      <c r="D932" s="11"/>
      <c r="E932" s="11"/>
      <c r="F932" s="11"/>
      <c r="G932" s="7"/>
    </row>
    <row r="933" spans="1:7" x14ac:dyDescent="0.25">
      <c r="A933" s="20"/>
      <c r="B933" s="6"/>
      <c r="C933" s="6"/>
      <c r="D933" s="11"/>
      <c r="E933" s="11"/>
      <c r="F933" s="11"/>
      <c r="G933" s="7"/>
    </row>
    <row r="934" spans="1:7" x14ac:dyDescent="0.25">
      <c r="A934" s="20"/>
      <c r="B934" s="6"/>
      <c r="C934" s="6"/>
      <c r="D934" s="11"/>
      <c r="E934" s="11"/>
      <c r="F934" s="11"/>
      <c r="G934" s="7"/>
    </row>
    <row r="935" spans="1:7" x14ac:dyDescent="0.25">
      <c r="A935" s="20"/>
      <c r="B935" s="6"/>
      <c r="C935" s="6"/>
      <c r="D935" s="11"/>
      <c r="E935" s="11"/>
      <c r="F935" s="11"/>
      <c r="G935" s="7"/>
    </row>
    <row r="936" spans="1:7" x14ac:dyDescent="0.25">
      <c r="A936" s="20"/>
      <c r="B936" s="6"/>
      <c r="C936" s="6"/>
      <c r="D936" s="11"/>
      <c r="E936" s="11"/>
      <c r="F936" s="11"/>
      <c r="G936" s="7"/>
    </row>
    <row r="937" spans="1:7" x14ac:dyDescent="0.25">
      <c r="A937" s="20"/>
      <c r="B937" s="6"/>
      <c r="C937" s="6"/>
      <c r="D937" s="11"/>
      <c r="E937" s="11"/>
      <c r="F937" s="11"/>
      <c r="G937" s="7"/>
    </row>
    <row r="938" spans="1:7" x14ac:dyDescent="0.25">
      <c r="A938" s="20"/>
      <c r="B938" s="6"/>
      <c r="C938" s="6"/>
      <c r="D938" s="11"/>
      <c r="E938" s="11"/>
      <c r="F938" s="11"/>
      <c r="G938" s="7"/>
    </row>
    <row r="939" spans="1:7" x14ac:dyDescent="0.25">
      <c r="A939" s="20"/>
      <c r="B939" s="6"/>
      <c r="C939" s="6"/>
      <c r="D939" s="11"/>
      <c r="E939" s="11"/>
      <c r="F939" s="11"/>
      <c r="G939" s="7"/>
    </row>
    <row r="940" spans="1:7" x14ac:dyDescent="0.25">
      <c r="A940" s="20"/>
      <c r="B940" s="6"/>
      <c r="C940" s="6"/>
      <c r="D940" s="11"/>
      <c r="E940" s="11"/>
      <c r="F940" s="11"/>
      <c r="G940" s="7"/>
    </row>
    <row r="941" spans="1:7" x14ac:dyDescent="0.25">
      <c r="A941" s="20"/>
      <c r="B941" s="6"/>
      <c r="C941" s="6"/>
      <c r="D941" s="11"/>
      <c r="E941" s="11"/>
      <c r="F941" s="11"/>
      <c r="G941" s="7"/>
    </row>
    <row r="942" spans="1:7" x14ac:dyDescent="0.25">
      <c r="A942" s="20"/>
      <c r="B942" s="6"/>
      <c r="C942" s="6"/>
      <c r="D942" s="11"/>
      <c r="E942" s="11"/>
      <c r="F942" s="11"/>
      <c r="G942" s="7"/>
    </row>
    <row r="943" spans="1:7" x14ac:dyDescent="0.25">
      <c r="A943" s="20"/>
      <c r="B943" s="6"/>
      <c r="C943" s="6"/>
      <c r="D943" s="11"/>
      <c r="E943" s="11"/>
      <c r="F943" s="11"/>
      <c r="G943" s="7"/>
    </row>
    <row r="944" spans="1:7" x14ac:dyDescent="0.25">
      <c r="A944" s="20"/>
      <c r="B944" s="6"/>
      <c r="C944" s="6"/>
      <c r="D944" s="11"/>
      <c r="E944" s="11"/>
      <c r="F944" s="11"/>
      <c r="G944" s="7"/>
    </row>
    <row r="945" spans="1:7" x14ac:dyDescent="0.25">
      <c r="A945" s="20"/>
      <c r="B945" s="6"/>
      <c r="C945" s="6"/>
      <c r="D945" s="11"/>
      <c r="E945" s="11"/>
      <c r="F945" s="11"/>
      <c r="G945" s="7"/>
    </row>
    <row r="946" spans="1:7" x14ac:dyDescent="0.25">
      <c r="A946" s="20"/>
      <c r="B946" s="6"/>
      <c r="C946" s="6"/>
      <c r="D946" s="11"/>
      <c r="E946" s="11"/>
      <c r="F946" s="11"/>
      <c r="G946" s="7"/>
    </row>
    <row r="947" spans="1:7" x14ac:dyDescent="0.25">
      <c r="A947" s="20"/>
      <c r="B947" s="6"/>
      <c r="C947" s="6"/>
      <c r="D947" s="11"/>
      <c r="E947" s="11"/>
      <c r="F947" s="11"/>
      <c r="G947" s="7"/>
    </row>
    <row r="948" spans="1:7" x14ac:dyDescent="0.25">
      <c r="A948" s="20"/>
      <c r="B948" s="6"/>
      <c r="C948" s="6"/>
      <c r="D948" s="11"/>
      <c r="E948" s="11"/>
      <c r="F948" s="11"/>
      <c r="G948" s="7"/>
    </row>
    <row r="949" spans="1:7" x14ac:dyDescent="0.25">
      <c r="A949" s="20"/>
      <c r="B949" s="6"/>
      <c r="C949" s="6"/>
      <c r="D949" s="11"/>
      <c r="E949" s="11"/>
      <c r="F949" s="11"/>
      <c r="G949" s="7"/>
    </row>
    <row r="950" spans="1:7" x14ac:dyDescent="0.25">
      <c r="A950" s="20"/>
      <c r="B950" s="6"/>
      <c r="C950" s="6"/>
      <c r="D950" s="11"/>
      <c r="E950" s="11"/>
      <c r="F950" s="11"/>
      <c r="G950" s="7"/>
    </row>
    <row r="951" spans="1:7" x14ac:dyDescent="0.25">
      <c r="A951" s="20"/>
      <c r="B951" s="6"/>
      <c r="C951" s="6"/>
      <c r="D951" s="11"/>
      <c r="E951" s="11"/>
      <c r="F951" s="11"/>
      <c r="G951" s="7"/>
    </row>
    <row r="952" spans="1:7" x14ac:dyDescent="0.25">
      <c r="A952" s="20"/>
      <c r="B952" s="6"/>
      <c r="C952" s="6"/>
      <c r="D952" s="11"/>
      <c r="E952" s="11"/>
      <c r="F952" s="11"/>
      <c r="G952" s="7"/>
    </row>
    <row r="953" spans="1:7" x14ac:dyDescent="0.25">
      <c r="A953" s="20"/>
      <c r="B953" s="6"/>
      <c r="C953" s="6"/>
      <c r="D953" s="11"/>
      <c r="E953" s="11"/>
      <c r="F953" s="11"/>
      <c r="G953" s="7"/>
    </row>
    <row r="954" spans="1:7" x14ac:dyDescent="0.25">
      <c r="A954" s="20"/>
      <c r="B954" s="6"/>
      <c r="C954" s="6"/>
      <c r="D954" s="11"/>
      <c r="E954" s="11"/>
      <c r="F954" s="11"/>
      <c r="G954" s="7"/>
    </row>
    <row r="955" spans="1:7" x14ac:dyDescent="0.25">
      <c r="A955" s="20"/>
      <c r="B955" s="6"/>
      <c r="C955" s="6"/>
      <c r="D955" s="11"/>
      <c r="E955" s="11"/>
      <c r="F955" s="11"/>
      <c r="G955" s="7"/>
    </row>
    <row r="956" spans="1:7" x14ac:dyDescent="0.25">
      <c r="A956" s="20"/>
      <c r="B956" s="6"/>
      <c r="C956" s="6"/>
      <c r="D956" s="11"/>
      <c r="E956" s="11"/>
      <c r="F956" s="11"/>
      <c r="G956" s="7"/>
    </row>
    <row r="957" spans="1:7" x14ac:dyDescent="0.25">
      <c r="A957" s="20"/>
      <c r="B957" s="6"/>
      <c r="C957" s="6"/>
      <c r="D957" s="11"/>
      <c r="E957" s="11"/>
      <c r="F957" s="11"/>
      <c r="G957" s="7"/>
    </row>
    <row r="958" spans="1:7" x14ac:dyDescent="0.25">
      <c r="A958" s="20"/>
      <c r="B958" s="6"/>
      <c r="C958" s="6"/>
      <c r="D958" s="11"/>
      <c r="E958" s="11"/>
      <c r="F958" s="11"/>
      <c r="G958" s="7"/>
    </row>
    <row r="959" spans="1:7" x14ac:dyDescent="0.25">
      <c r="A959" s="20"/>
      <c r="B959" s="6"/>
      <c r="C959" s="6"/>
      <c r="D959" s="11"/>
      <c r="E959" s="11"/>
      <c r="F959" s="11"/>
      <c r="G959" s="7"/>
    </row>
    <row r="960" spans="1:7" x14ac:dyDescent="0.25">
      <c r="A960" s="20"/>
      <c r="B960" s="6"/>
      <c r="C960" s="6"/>
      <c r="D960" s="11"/>
      <c r="E960" s="11"/>
      <c r="F960" s="11"/>
      <c r="G960" s="7"/>
    </row>
    <row r="961" spans="1:7" x14ac:dyDescent="0.25">
      <c r="A961" s="20"/>
      <c r="B961" s="6"/>
      <c r="C961" s="6"/>
      <c r="D961" s="11"/>
      <c r="E961" s="11"/>
      <c r="F961" s="11"/>
      <c r="G961" s="7"/>
    </row>
    <row r="962" spans="1:7" x14ac:dyDescent="0.25">
      <c r="A962" s="20"/>
      <c r="B962" s="6"/>
      <c r="C962" s="6"/>
      <c r="D962" s="11"/>
      <c r="E962" s="11"/>
      <c r="F962" s="11"/>
      <c r="G962" s="7"/>
    </row>
    <row r="963" spans="1:7" x14ac:dyDescent="0.25">
      <c r="A963" s="20"/>
      <c r="B963" s="6"/>
      <c r="C963" s="6"/>
      <c r="D963" s="11"/>
      <c r="E963" s="11"/>
      <c r="F963" s="11"/>
      <c r="G963" s="7"/>
    </row>
    <row r="964" spans="1:7" x14ac:dyDescent="0.25">
      <c r="A964" s="20"/>
      <c r="B964" s="6"/>
      <c r="C964" s="6"/>
      <c r="D964" s="11"/>
      <c r="E964" s="11"/>
      <c r="F964" s="11"/>
      <c r="G964" s="7"/>
    </row>
    <row r="965" spans="1:7" x14ac:dyDescent="0.25">
      <c r="A965" s="20"/>
      <c r="B965" s="6"/>
      <c r="C965" s="6"/>
      <c r="D965" s="11"/>
      <c r="E965" s="11"/>
      <c r="F965" s="11"/>
      <c r="G965" s="7"/>
    </row>
    <row r="966" spans="1:7" x14ac:dyDescent="0.25">
      <c r="A966" s="20"/>
      <c r="B966" s="6"/>
      <c r="C966" s="6"/>
      <c r="D966" s="11"/>
      <c r="E966" s="11"/>
      <c r="F966" s="11"/>
      <c r="G966" s="7"/>
    </row>
    <row r="967" spans="1:7" x14ac:dyDescent="0.25">
      <c r="A967" s="20"/>
      <c r="B967" s="6"/>
      <c r="C967" s="6"/>
      <c r="D967" s="11"/>
      <c r="E967" s="11"/>
      <c r="F967" s="11"/>
      <c r="G967" s="7"/>
    </row>
    <row r="968" spans="1:7" x14ac:dyDescent="0.25">
      <c r="A968" s="20"/>
      <c r="B968" s="6"/>
      <c r="C968" s="6"/>
      <c r="D968" s="11"/>
      <c r="E968" s="11"/>
      <c r="F968" s="11"/>
      <c r="G968" s="7"/>
    </row>
    <row r="969" spans="1:7" x14ac:dyDescent="0.25">
      <c r="A969" s="20"/>
      <c r="B969" s="6"/>
      <c r="C969" s="6"/>
      <c r="D969" s="11"/>
      <c r="E969" s="11"/>
      <c r="F969" s="11"/>
      <c r="G969" s="7"/>
    </row>
    <row r="970" spans="1:7" x14ac:dyDescent="0.25">
      <c r="A970" s="20"/>
      <c r="B970" s="6"/>
      <c r="C970" s="6"/>
      <c r="D970" s="11"/>
      <c r="E970" s="11"/>
      <c r="F970" s="11"/>
      <c r="G970" s="7"/>
    </row>
    <row r="971" spans="1:7" x14ac:dyDescent="0.25">
      <c r="A971" s="20"/>
      <c r="B971" s="6"/>
      <c r="C971" s="6"/>
      <c r="D971" s="11"/>
      <c r="E971" s="11"/>
      <c r="F971" s="11"/>
      <c r="G971" s="7"/>
    </row>
    <row r="972" spans="1:7" x14ac:dyDescent="0.25">
      <c r="A972" s="20"/>
      <c r="B972" s="6"/>
      <c r="C972" s="6"/>
      <c r="D972" s="11"/>
      <c r="E972" s="11"/>
      <c r="F972" s="11"/>
      <c r="G972" s="7"/>
    </row>
    <row r="973" spans="1:7" x14ac:dyDescent="0.25">
      <c r="A973" s="20"/>
      <c r="B973" s="6"/>
      <c r="C973" s="6"/>
      <c r="D973" s="11"/>
      <c r="E973" s="11"/>
      <c r="F973" s="11"/>
      <c r="G973" s="7"/>
    </row>
    <row r="974" spans="1:7" x14ac:dyDescent="0.25">
      <c r="A974" s="20"/>
      <c r="B974" s="6"/>
      <c r="C974" s="6"/>
      <c r="D974" s="11"/>
      <c r="E974" s="11"/>
      <c r="F974" s="11"/>
      <c r="G974" s="7"/>
    </row>
    <row r="975" spans="1:7" x14ac:dyDescent="0.25">
      <c r="A975" s="20"/>
      <c r="B975" s="6"/>
      <c r="C975" s="6"/>
      <c r="D975" s="11"/>
      <c r="E975" s="11"/>
      <c r="F975" s="11"/>
      <c r="G975" s="7"/>
    </row>
    <row r="976" spans="1:7" x14ac:dyDescent="0.25">
      <c r="A976" s="20"/>
      <c r="B976" s="6"/>
      <c r="C976" s="6"/>
      <c r="D976" s="11"/>
      <c r="E976" s="11"/>
      <c r="F976" s="11"/>
      <c r="G976" s="7"/>
    </row>
    <row r="977" spans="1:7" x14ac:dyDescent="0.25">
      <c r="A977" s="20"/>
      <c r="B977" s="6"/>
      <c r="C977" s="6"/>
      <c r="D977" s="11"/>
      <c r="E977" s="11"/>
      <c r="F977" s="11"/>
      <c r="G977" s="7"/>
    </row>
    <row r="978" spans="1:7" x14ac:dyDescent="0.25">
      <c r="A978" s="20"/>
      <c r="B978" s="6"/>
      <c r="C978" s="6"/>
      <c r="D978" s="11"/>
      <c r="E978" s="11"/>
      <c r="F978" s="11"/>
      <c r="G978" s="7"/>
    </row>
    <row r="979" spans="1:7" x14ac:dyDescent="0.25">
      <c r="A979" s="20"/>
      <c r="B979" s="6"/>
      <c r="C979" s="6"/>
      <c r="D979" s="11"/>
      <c r="E979" s="11"/>
      <c r="F979" s="11"/>
      <c r="G979" s="7"/>
    </row>
    <row r="980" spans="1:7" x14ac:dyDescent="0.25">
      <c r="A980" s="20"/>
      <c r="B980" s="6"/>
      <c r="C980" s="6"/>
      <c r="D980" s="11"/>
      <c r="E980" s="11"/>
      <c r="F980" s="11"/>
      <c r="G980" s="7"/>
    </row>
    <row r="981" spans="1:7" x14ac:dyDescent="0.25">
      <c r="A981" s="20"/>
      <c r="B981" s="6"/>
      <c r="C981" s="6"/>
      <c r="D981" s="11"/>
      <c r="E981" s="11"/>
      <c r="F981" s="11"/>
      <c r="G981" s="7"/>
    </row>
    <row r="982" spans="1:7" x14ac:dyDescent="0.25">
      <c r="A982" s="20"/>
      <c r="B982" s="6"/>
      <c r="C982" s="6"/>
      <c r="D982" s="11"/>
      <c r="E982" s="11"/>
      <c r="F982" s="11"/>
      <c r="G982" s="7"/>
    </row>
    <row r="983" spans="1:7" x14ac:dyDescent="0.25">
      <c r="A983" s="20"/>
      <c r="B983" s="6"/>
      <c r="C983" s="6"/>
      <c r="D983" s="11"/>
      <c r="E983" s="11"/>
      <c r="F983" s="11"/>
      <c r="G983" s="7"/>
    </row>
    <row r="984" spans="1:7" x14ac:dyDescent="0.25">
      <c r="A984" s="20"/>
      <c r="B984" s="6"/>
      <c r="C984" s="6"/>
      <c r="D984" s="11"/>
      <c r="E984" s="11"/>
      <c r="F984" s="11"/>
      <c r="G984" s="7"/>
    </row>
    <row r="985" spans="1:7" x14ac:dyDescent="0.25">
      <c r="A985" s="20"/>
      <c r="B985" s="6"/>
      <c r="C985" s="6"/>
      <c r="D985" s="11"/>
      <c r="E985" s="11"/>
      <c r="F985" s="11"/>
      <c r="G985" s="7"/>
    </row>
    <row r="986" spans="1:7" x14ac:dyDescent="0.25">
      <c r="A986" s="20"/>
      <c r="B986" s="6"/>
      <c r="C986" s="6"/>
      <c r="D986" s="11"/>
      <c r="E986" s="11"/>
      <c r="F986" s="11"/>
      <c r="G986" s="7"/>
    </row>
    <row r="987" spans="1:7" x14ac:dyDescent="0.25">
      <c r="A987" s="20"/>
      <c r="B987" s="6"/>
      <c r="C987" s="6"/>
      <c r="D987" s="11"/>
      <c r="E987" s="11"/>
      <c r="F987" s="11"/>
      <c r="G987" s="7"/>
    </row>
    <row r="988" spans="1:7" x14ac:dyDescent="0.25">
      <c r="A988" s="20"/>
      <c r="B988" s="6"/>
      <c r="C988" s="6"/>
      <c r="D988" s="11"/>
      <c r="E988" s="11"/>
      <c r="F988" s="11"/>
      <c r="G988" s="7"/>
    </row>
    <row r="989" spans="1:7" x14ac:dyDescent="0.25">
      <c r="A989" s="20"/>
      <c r="B989" s="6"/>
      <c r="C989" s="6"/>
      <c r="D989" s="11"/>
      <c r="E989" s="11"/>
      <c r="F989" s="11"/>
      <c r="G989" s="7"/>
    </row>
    <row r="990" spans="1:7" x14ac:dyDescent="0.25">
      <c r="A990" s="20"/>
      <c r="B990" s="6"/>
      <c r="C990" s="6"/>
      <c r="D990" s="11"/>
      <c r="E990" s="11"/>
      <c r="F990" s="11"/>
      <c r="G990" s="7"/>
    </row>
    <row r="991" spans="1:7" x14ac:dyDescent="0.25">
      <c r="A991" s="20"/>
      <c r="B991" s="6"/>
      <c r="C991" s="6"/>
      <c r="D991" s="11"/>
      <c r="E991" s="11"/>
      <c r="F991" s="11"/>
      <c r="G991" s="7"/>
    </row>
    <row r="992" spans="1:7" x14ac:dyDescent="0.25">
      <c r="A992" s="20"/>
      <c r="B992" s="6"/>
      <c r="C992" s="6"/>
      <c r="D992" s="11"/>
      <c r="E992" s="11"/>
      <c r="F992" s="11"/>
      <c r="G992" s="7"/>
    </row>
    <row r="993" spans="1:7" x14ac:dyDescent="0.25">
      <c r="A993" s="20"/>
      <c r="B993" s="6"/>
      <c r="C993" s="6"/>
      <c r="D993" s="11"/>
      <c r="E993" s="11"/>
      <c r="F993" s="11"/>
      <c r="G993" s="7"/>
    </row>
    <row r="994" spans="1:7" x14ac:dyDescent="0.25">
      <c r="A994" s="20"/>
      <c r="B994" s="6"/>
      <c r="C994" s="6"/>
      <c r="D994" s="11"/>
      <c r="E994" s="11"/>
      <c r="F994" s="11"/>
      <c r="G994" s="7"/>
    </row>
    <row r="995" spans="1:7" x14ac:dyDescent="0.25">
      <c r="A995" s="20"/>
      <c r="B995" s="6"/>
      <c r="C995" s="6"/>
      <c r="D995" s="11"/>
      <c r="E995" s="11"/>
      <c r="F995" s="11"/>
      <c r="G995" s="7"/>
    </row>
    <row r="996" spans="1:7" x14ac:dyDescent="0.25">
      <c r="A996" s="20"/>
      <c r="B996" s="6"/>
      <c r="C996" s="6"/>
      <c r="D996" s="11"/>
      <c r="E996" s="11"/>
      <c r="F996" s="11"/>
      <c r="G996" s="7"/>
    </row>
  </sheetData>
  <sheetProtection formatCells="0"/>
  <autoFilter ref="D1:D996"/>
  <dataValidations count="4">
    <dataValidation type="list" allowBlank="1" showInputMessage="1" showErrorMessage="1" sqref="D3:D996">
      <formula1>INDIRECT("Таблица1[Рубрика / Раздел рубрики]")</formula1>
    </dataValidation>
    <dataValidation type="list" allowBlank="1" showInputMessage="1" showErrorMessage="1" sqref="E3:E996">
      <formula1>INDIRECT("Таблица2[Приоритет]")</formula1>
    </dataValidation>
    <dataValidation type="list" allowBlank="1" showInputMessage="1" showErrorMessage="1" sqref="F3:F996">
      <formula1>INDIRECT("Таблица3[Уровень охвата]")</formula1>
    </dataValidation>
    <dataValidation type="list" allowBlank="1" showInputMessage="1" showErrorMessage="1" sqref="G3:G996">
      <formula1>INDIRECT("Таблица4[Субъект РФ/ФОИВ, предлагающий вопрос]")</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7"/>
  <sheetViews>
    <sheetView topLeftCell="A34" zoomScale="89" zoomScaleNormal="89" workbookViewId="0">
      <selection activeCell="B57" sqref="B57:C57"/>
    </sheetView>
  </sheetViews>
  <sheetFormatPr defaultColWidth="8.85546875" defaultRowHeight="15" x14ac:dyDescent="0.25"/>
  <cols>
    <col min="1" max="1" width="8.85546875" style="2"/>
    <col min="2" max="2" width="44.7109375" style="2" customWidth="1"/>
    <col min="3" max="3" width="55.28515625" style="2" customWidth="1"/>
    <col min="4" max="4" width="38.42578125" style="2" customWidth="1"/>
    <col min="5" max="5" width="10.28515625" style="2" customWidth="1"/>
    <col min="6" max="6" width="17.7109375" style="2" customWidth="1"/>
    <col min="7" max="7" width="4" style="2" customWidth="1"/>
    <col min="8" max="8" width="18.140625" style="2" customWidth="1"/>
    <col min="9" max="9" width="4" style="2" customWidth="1"/>
    <col min="10" max="10" width="30" style="2" customWidth="1"/>
    <col min="11" max="11" width="15.85546875" style="2" customWidth="1"/>
    <col min="12" max="16384" width="8.85546875" style="2"/>
  </cols>
  <sheetData>
    <row r="1" spans="2:10" ht="21" x14ac:dyDescent="0.35">
      <c r="B1" s="3" t="s">
        <v>29</v>
      </c>
    </row>
    <row r="2" spans="2:10" x14ac:dyDescent="0.25">
      <c r="B2" s="4" t="s">
        <v>30</v>
      </c>
      <c r="C2" s="4" t="s">
        <v>155</v>
      </c>
      <c r="D2" s="4" t="s">
        <v>318</v>
      </c>
      <c r="E2" s="4"/>
      <c r="F2" s="2" t="s">
        <v>119</v>
      </c>
      <c r="H2" t="s">
        <v>120</v>
      </c>
      <c r="I2"/>
      <c r="J2" t="s">
        <v>121</v>
      </c>
    </row>
    <row r="3" spans="2:10" x14ac:dyDescent="0.25">
      <c r="B3" s="5" t="s">
        <v>148</v>
      </c>
      <c r="C3" s="2" t="s">
        <v>149</v>
      </c>
      <c r="D3" s="2" t="str">
        <f>_xlfn.CONCAT(Таблица1[[#This Row],[Рубрика]]," / ",Таблица1[[#This Row],[Раздел в рубрике]])</f>
        <v>Военкоматы / Жалобы на сотрудников военкомата</v>
      </c>
      <c r="F3" s="2" t="s">
        <v>156</v>
      </c>
      <c r="H3" s="2" t="s">
        <v>159</v>
      </c>
      <c r="J3" s="2" t="s">
        <v>182</v>
      </c>
    </row>
    <row r="4" spans="2:10" x14ac:dyDescent="0.25">
      <c r="B4" s="5" t="s">
        <v>148</v>
      </c>
      <c r="C4" s="2" t="s">
        <v>366</v>
      </c>
      <c r="D4" s="2" t="str">
        <f>_xlfn.CONCAT(Таблица1[[#This Row],[Рубрика]]," / ",Таблица1[[#This Row],[Раздел в рубрике]])</f>
        <v>Военкоматы / График работы военкомата</v>
      </c>
      <c r="F4" s="2" t="s">
        <v>157</v>
      </c>
      <c r="H4" s="2" t="s">
        <v>160</v>
      </c>
      <c r="J4" s="2" t="s">
        <v>188</v>
      </c>
    </row>
    <row r="5" spans="2:10" x14ac:dyDescent="0.25">
      <c r="B5" s="5" t="s">
        <v>148</v>
      </c>
      <c r="C5" s="2" t="s">
        <v>367</v>
      </c>
      <c r="D5" s="2" t="str">
        <f>_xlfn.CONCAT(Таблица1[[#This Row],[Рубрика]]," / ",Таблица1[[#This Row],[Раздел в рубрике]])</f>
        <v>Военкоматы / Контакты военкомата</v>
      </c>
      <c r="F5" s="2" t="s">
        <v>158</v>
      </c>
      <c r="J5" s="2" t="s">
        <v>189</v>
      </c>
    </row>
    <row r="6" spans="2:10" x14ac:dyDescent="0.25">
      <c r="B6" s="5" t="s">
        <v>148</v>
      </c>
      <c r="C6" s="2" t="s">
        <v>150</v>
      </c>
      <c r="D6" s="2" t="str">
        <f>_xlfn.CONCAT(Таблица1[[#This Row],[Рубрика]]," / ",Таблица1[[#This Row],[Раздел в рубрике]])</f>
        <v>Военкоматы / Постановка и снятие с воинского учета</v>
      </c>
      <c r="J6" s="2" t="s">
        <v>190</v>
      </c>
    </row>
    <row r="7" spans="2:10" x14ac:dyDescent="0.25">
      <c r="B7" s="5" t="s">
        <v>148</v>
      </c>
      <c r="C7" s="2" t="s">
        <v>151</v>
      </c>
      <c r="D7" s="2" t="str">
        <f>_xlfn.CONCAT(Таблица1[[#This Row],[Рубрика]]," / ",Таблица1[[#This Row],[Раздел в рубрике]])</f>
        <v>Военкоматы / Действия (решения) призывной комиссии</v>
      </c>
      <c r="J7" s="2" t="s">
        <v>191</v>
      </c>
    </row>
    <row r="8" spans="2:10" x14ac:dyDescent="0.25">
      <c r="B8" s="2" t="s">
        <v>324</v>
      </c>
      <c r="C8" s="8" t="s">
        <v>337</v>
      </c>
      <c r="D8" s="2" t="str">
        <f>_xlfn.CONCAT(Таблица1[[#This Row],[Рубрика]]," / ",Таблица1[[#This Row],[Раздел в рубрике]])</f>
        <v>Деятельность организаций и предприятий / Исполнение госконтрактов при мобилизации</v>
      </c>
      <c r="J8" s="2" t="s">
        <v>192</v>
      </c>
    </row>
    <row r="9" spans="2:10" x14ac:dyDescent="0.25">
      <c r="B9" s="2" t="s">
        <v>324</v>
      </c>
      <c r="C9" s="2" t="s">
        <v>351</v>
      </c>
      <c r="D9" s="2" t="str">
        <f>_xlfn.CONCAT(Таблица1[[#This Row],[Рубрика]]," / ",Таблица1[[#This Row],[Раздел в рубрике]])</f>
        <v>Деятельность организаций и предприятий / Работа предприятий и организаций, не относящихся к ОПК</v>
      </c>
      <c r="J9" s="2" t="s">
        <v>193</v>
      </c>
    </row>
    <row r="10" spans="2:10" x14ac:dyDescent="0.25">
      <c r="B10" s="2" t="s">
        <v>324</v>
      </c>
      <c r="C10" s="2" t="s">
        <v>133</v>
      </c>
      <c r="D10" s="2" t="str">
        <f>_xlfn.CONCAT(Таблица1[[#This Row],[Рубрика]]," / ",Таблица1[[#This Row],[Раздел в рубрике]])</f>
        <v>Деятельность организаций и предприятий / Работа предприятий ОПК</v>
      </c>
      <c r="J10" s="2" t="s">
        <v>194</v>
      </c>
    </row>
    <row r="11" spans="2:10" x14ac:dyDescent="0.25">
      <c r="B11" s="2" t="s">
        <v>324</v>
      </c>
      <c r="C11" s="2" t="s">
        <v>326</v>
      </c>
      <c r="D11" s="2" t="str">
        <f>_xlfn.CONCAT(Таблица1[[#This Row],[Рубрика]]," / ",Таблица1[[#This Row],[Раздел в рубрике]])</f>
        <v>Деятельность организаций и предприятий / Наем временных сотрудников / наем новых сотрудников</v>
      </c>
      <c r="J11" s="2" t="s">
        <v>195</v>
      </c>
    </row>
    <row r="12" spans="2:10" x14ac:dyDescent="0.25">
      <c r="B12" s="2" t="s">
        <v>324</v>
      </c>
      <c r="C12" s="2" t="s">
        <v>373</v>
      </c>
      <c r="D12" s="2" t="str">
        <f>_xlfn.CONCAT(Таблица1[[#This Row],[Рубрика]]," / ",Таблица1[[#This Row],[Раздел в рубрике]])</f>
        <v>Деятельность организаций и предприятий / Действия работодателя при получении повестки сотрудником</v>
      </c>
      <c r="J12" s="2" t="s">
        <v>196</v>
      </c>
    </row>
    <row r="13" spans="2:10" x14ac:dyDescent="0.25">
      <c r="B13" s="26" t="s">
        <v>324</v>
      </c>
      <c r="C13" s="26" t="s">
        <v>681</v>
      </c>
      <c r="D13" s="2" t="str">
        <f>_xlfn.CONCAT(Таблица1[[#This Row],[Рубрика]]," / ",Таблица1[[#This Row],[Раздел в рубрике]])</f>
        <v>Деятельность организаций и предприятий / Действия работодателя в условиях частичной мобилизации</v>
      </c>
      <c r="J13" s="2" t="s">
        <v>237</v>
      </c>
    </row>
    <row r="14" spans="2:10" x14ac:dyDescent="0.25">
      <c r="B14" s="2" t="s">
        <v>322</v>
      </c>
      <c r="C14" s="2" t="s">
        <v>141</v>
      </c>
      <c r="D14" s="2" t="str">
        <f>_xlfn.CONCAT(Таблица1[[#This Row],[Рубрика]]," / ",Таблица1[[#This Row],[Раздел в рубрике]])</f>
        <v>Здоровье (Медицина) / Восстановление после окончания службы (психологическое, медицинское, санаторно-курортное)</v>
      </c>
      <c r="J14" s="2" t="s">
        <v>235</v>
      </c>
    </row>
    <row r="15" spans="2:10" x14ac:dyDescent="0.25">
      <c r="B15" s="2" t="s">
        <v>322</v>
      </c>
      <c r="C15" s="2" t="s">
        <v>142</v>
      </c>
      <c r="D15" s="2" t="str">
        <f>_xlfn.CONCAT(Таблица1[[#This Row],[Рубрика]]," / ",Таблица1[[#This Row],[Раздел в рубрике]])</f>
        <v>Здоровье (Медицина) / Жалобы на решение медицинской комиссии</v>
      </c>
      <c r="J15" s="2" t="s">
        <v>197</v>
      </c>
    </row>
    <row r="16" spans="2:10" ht="14.25" customHeight="1" x14ac:dyDescent="0.25">
      <c r="B16" s="2" t="s">
        <v>322</v>
      </c>
      <c r="C16" s="2" t="s">
        <v>129</v>
      </c>
      <c r="D16" s="2" t="str">
        <f>_xlfn.CONCAT(Таблица1[[#This Row],[Рубрика]]," / ",Таблица1[[#This Row],[Раздел в рубрике]])</f>
        <v>Здоровье (Медицина) / Медицинское обслуживание мобилизованных</v>
      </c>
      <c r="J16" s="2" t="s">
        <v>198</v>
      </c>
    </row>
    <row r="17" spans="2:10" ht="14.25" customHeight="1" x14ac:dyDescent="0.25">
      <c r="B17" s="5" t="s">
        <v>154</v>
      </c>
      <c r="C17" s="26" t="s">
        <v>154</v>
      </c>
      <c r="D17" s="2" t="str">
        <f>_xlfn.CONCAT(Таблица1[[#This Row],[Рубрика]]," / ",Таблица1[[#This Row],[Раздел в рубрике]])</f>
        <v>Иное / Иное</v>
      </c>
      <c r="J17" s="2" t="s">
        <v>167</v>
      </c>
    </row>
    <row r="18" spans="2:10" ht="14.25" customHeight="1" x14ac:dyDescent="0.25">
      <c r="B18" s="5" t="s">
        <v>323</v>
      </c>
      <c r="C18" s="2" t="s">
        <v>152</v>
      </c>
      <c r="D18" s="2" t="str">
        <f>_xlfn.CONCAT(Таблица1[[#This Row],[Рубрика]]," / ",Таблица1[[#This Row],[Раздел в рубрике]])</f>
        <v>Общая информация о мобилизации / Условия изъятия автотранспорта в пользу Минобороны</v>
      </c>
      <c r="J18" s="2" t="s">
        <v>199</v>
      </c>
    </row>
    <row r="19" spans="2:10" x14ac:dyDescent="0.25">
      <c r="B19" s="5" t="s">
        <v>323</v>
      </c>
      <c r="C19" s="2" t="s">
        <v>146</v>
      </c>
      <c r="D19" s="2" t="str">
        <f>_xlfn.CONCAT(Таблица1[[#This Row],[Рубрика]]," / ",Таблица1[[#This Row],[Раздел в рубрике]])</f>
        <v>Общая информация о мобилизации / Определение понятия частичной мобилизации</v>
      </c>
      <c r="J19" s="2" t="s">
        <v>200</v>
      </c>
    </row>
    <row r="20" spans="2:10" x14ac:dyDescent="0.25">
      <c r="B20" s="5" t="s">
        <v>323</v>
      </c>
      <c r="C20" s="2" t="s">
        <v>147</v>
      </c>
      <c r="D20" s="2" t="str">
        <f>_xlfn.CONCAT(Таблица1[[#This Row],[Рубрика]]," / ",Таблица1[[#This Row],[Раздел в рубрике]])</f>
        <v>Общая информация о мобилизации / Военные сборы</v>
      </c>
      <c r="J20" s="2" t="s">
        <v>201</v>
      </c>
    </row>
    <row r="21" spans="2:10" x14ac:dyDescent="0.25">
      <c r="B21" s="5" t="s">
        <v>323</v>
      </c>
      <c r="C21" s="2" t="s">
        <v>327</v>
      </c>
      <c r="D21" s="2" t="str">
        <f>_xlfn.CONCAT(Таблица1[[#This Row],[Рубрика]]," / ",Таблица1[[#This Row],[Раздел в рубрике]])</f>
        <v>Общая информация о мобилизации / Численность мобилизуемых/региональные квоты</v>
      </c>
      <c r="J21" s="2" t="s">
        <v>169</v>
      </c>
    </row>
    <row r="22" spans="2:10" x14ac:dyDescent="0.25">
      <c r="B22" s="2" t="s">
        <v>330</v>
      </c>
      <c r="C22" s="2" t="s">
        <v>370</v>
      </c>
      <c r="D22" s="2" t="str">
        <f>_xlfn.CONCAT(Таблица1[[#This Row],[Рубрика]]," / ",Таблица1[[#This Row],[Раздел в рубрике]])</f>
        <v>Порядок и условия мобилизации / Выезд за границу / за пределы региона / населенного пункта</v>
      </c>
      <c r="J22" s="2" t="s">
        <v>202</v>
      </c>
    </row>
    <row r="23" spans="2:10" x14ac:dyDescent="0.25">
      <c r="B23" s="2" t="s">
        <v>330</v>
      </c>
      <c r="C23" s="2" t="s">
        <v>145</v>
      </c>
      <c r="D23" s="2" t="str">
        <f>_xlfn.CONCAT(Таблица1[[#This Row],[Рубрика]]," / ",Таблица1[[#This Row],[Раздел в рубрике]])</f>
        <v>Порядок и условия мобилизации / Получение информации о мобилизации</v>
      </c>
      <c r="J23" s="2" t="s">
        <v>203</v>
      </c>
    </row>
    <row r="24" spans="2:10" x14ac:dyDescent="0.25">
      <c r="B24" s="2" t="s">
        <v>330</v>
      </c>
      <c r="C24" s="2" t="s">
        <v>328</v>
      </c>
      <c r="D24" s="2" t="str">
        <f>_xlfn.CONCAT(Таблица1[[#This Row],[Рубрика]]," / ",Таблица1[[#This Row],[Раздел в рубрике]])</f>
        <v>Порядок и условия мобилизации / Бронирование сотрудников предприятий и организаций</v>
      </c>
      <c r="J24" s="2" t="s">
        <v>204</v>
      </c>
    </row>
    <row r="25" spans="2:10" x14ac:dyDescent="0.25">
      <c r="B25" s="2" t="s">
        <v>330</v>
      </c>
      <c r="C25" s="2" t="s">
        <v>342</v>
      </c>
      <c r="D25" s="2" t="str">
        <f>_xlfn.CONCAT(Таблица1[[#This Row],[Рубрика]]," / ",Таблица1[[#This Row],[Раздел в рубрике]])</f>
        <v>Порядок и условия мобилизации / Условия и порядок получения отсрочки/освобождения от мобилизации</v>
      </c>
      <c r="J25" s="2" t="s">
        <v>183</v>
      </c>
    </row>
    <row r="26" spans="2:10" x14ac:dyDescent="0.25">
      <c r="B26" s="2" t="s">
        <v>330</v>
      </c>
      <c r="C26" s="2" t="s">
        <v>325</v>
      </c>
      <c r="D26" s="2" t="str">
        <f>_xlfn.CONCAT(Таблица1[[#This Row],[Рубрика]]," / ",Таблица1[[#This Row],[Раздел в рубрике]])</f>
        <v>Порядок и условия мобилизации / Порядок вручения (получения) повестки</v>
      </c>
      <c r="J26" s="2" t="s">
        <v>184</v>
      </c>
    </row>
    <row r="27" spans="2:10" x14ac:dyDescent="0.25">
      <c r="B27" s="2" t="s">
        <v>330</v>
      </c>
      <c r="C27" s="2" t="s">
        <v>137</v>
      </c>
      <c r="D27" s="2" t="str">
        <f>_xlfn.CONCAT(Таблица1[[#This Row],[Рубрика]]," / ",Таблица1[[#This Row],[Раздел в рубрике]])</f>
        <v>Порядок и условия мобилизации / Боевой опыт</v>
      </c>
      <c r="J27" s="2" t="s">
        <v>205</v>
      </c>
    </row>
    <row r="28" spans="2:10" x14ac:dyDescent="0.25">
      <c r="B28" s="2" t="s">
        <v>330</v>
      </c>
      <c r="C28" s="2" t="s">
        <v>138</v>
      </c>
      <c r="D28" s="2" t="str">
        <f>_xlfn.CONCAT(Таблица1[[#This Row],[Рубрика]]," / ",Таблица1[[#This Row],[Раздел в рубрике]])</f>
        <v>Порядок и условия мобилизации / Военно-учетные специальности</v>
      </c>
      <c r="J28" s="2" t="s">
        <v>206</v>
      </c>
    </row>
    <row r="29" spans="2:10" x14ac:dyDescent="0.25">
      <c r="B29" s="2" t="s">
        <v>330</v>
      </c>
      <c r="C29" s="2" t="s">
        <v>139</v>
      </c>
      <c r="D29" s="2" t="str">
        <f>_xlfn.CONCAT(Таблица1[[#This Row],[Рубрика]]," / ",Таблица1[[#This Row],[Раздел в рубрике]])</f>
        <v>Порядок и условия мобилизации / Очереди мобилизации</v>
      </c>
      <c r="J29" s="2" t="s">
        <v>207</v>
      </c>
    </row>
    <row r="30" spans="2:10" x14ac:dyDescent="0.25">
      <c r="B30" s="2" t="s">
        <v>330</v>
      </c>
      <c r="C30" s="2" t="s">
        <v>331</v>
      </c>
      <c r="D30" s="2" t="str">
        <f>_xlfn.CONCAT(Таблица1[[#This Row],[Рубрика]]," / ",Таблица1[[#This Row],[Раздел в рубрике]])</f>
        <v>Порядок и условия мобилизации / Категории граждан, подлежащих мобилизации</v>
      </c>
      <c r="J30" s="2" t="s">
        <v>208</v>
      </c>
    </row>
    <row r="31" spans="2:10" x14ac:dyDescent="0.25">
      <c r="B31" s="2" t="s">
        <v>330</v>
      </c>
      <c r="C31" s="8" t="s">
        <v>336</v>
      </c>
      <c r="D31" s="2" t="str">
        <f>_xlfn.CONCAT(Таблица1[[#This Row],[Рубрика]]," / ",Таблица1[[#This Row],[Раздел в рубрике]])</f>
        <v>Порядок и условия мобилизации / Категории годности к службе в армии</v>
      </c>
      <c r="J31" s="2" t="s">
        <v>209</v>
      </c>
    </row>
    <row r="32" spans="2:10" x14ac:dyDescent="0.25">
      <c r="B32" s="2" t="s">
        <v>333</v>
      </c>
      <c r="C32" s="2" t="s">
        <v>131</v>
      </c>
      <c r="D32" s="2" t="str">
        <f>_xlfn.CONCAT(Таблица1[[#This Row],[Рубрика]]," / ",Таблица1[[#This Row],[Раздел в рубрике]])</f>
        <v>Социальные гарантии/рабочие места / Социальный контракт</v>
      </c>
      <c r="J32" s="2" t="s">
        <v>314</v>
      </c>
    </row>
    <row r="33" spans="2:10" x14ac:dyDescent="0.25">
      <c r="B33" s="2" t="s">
        <v>333</v>
      </c>
      <c r="C33" s="2" t="s">
        <v>329</v>
      </c>
      <c r="D33" s="2" t="str">
        <f>_xlfn.CONCAT(Таблица1[[#This Row],[Рубрика]]," / ",Таблица1[[#This Row],[Раздел в рубрике]])</f>
        <v>Социальные гарантии/рабочие места / Поддержка семей мобилизованных/выплаты родственникам</v>
      </c>
      <c r="J33" s="2" t="s">
        <v>210</v>
      </c>
    </row>
    <row r="34" spans="2:10" x14ac:dyDescent="0.25">
      <c r="B34" s="2" t="s">
        <v>333</v>
      </c>
      <c r="C34" s="2" t="s">
        <v>132</v>
      </c>
      <c r="D34" s="2" t="str">
        <f>_xlfn.CONCAT(Таблица1[[#This Row],[Рубрика]]," / ",Таблица1[[#This Row],[Раздел в рубрике]])</f>
        <v>Социальные гарантии/рабочие места / Пенсия и льготы мобилизованным</v>
      </c>
      <c r="J34" s="2" t="s">
        <v>211</v>
      </c>
    </row>
    <row r="35" spans="2:10" x14ac:dyDescent="0.25">
      <c r="B35" s="2" t="s">
        <v>333</v>
      </c>
      <c r="C35" s="2" t="s">
        <v>134</v>
      </c>
      <c r="D35" s="2" t="str">
        <f>_xlfn.CONCAT(Таблица1[[#This Row],[Рубрика]]," / ",Таблица1[[#This Row],[Раздел в рубрике]])</f>
        <v>Социальные гарантии/рабочие места / Сохранение рабочего места</v>
      </c>
      <c r="J35" s="2" t="s">
        <v>238</v>
      </c>
    </row>
    <row r="36" spans="2:10" x14ac:dyDescent="0.25">
      <c r="B36" s="2" t="s">
        <v>333</v>
      </c>
      <c r="C36" s="2" t="s">
        <v>144</v>
      </c>
      <c r="D36" s="2" t="str">
        <f>_xlfn.CONCAT(Таблица1[[#This Row],[Рубрика]]," / ",Таблица1[[#This Row],[Раздел в рубрике]])</f>
        <v>Социальные гарантии/рабочие места / Выплаты в случае гибели или ранения</v>
      </c>
      <c r="J36" s="2" t="s">
        <v>212</v>
      </c>
    </row>
    <row r="37" spans="2:10" x14ac:dyDescent="0.25">
      <c r="B37" s="2" t="s">
        <v>335</v>
      </c>
      <c r="C37" s="2" t="s">
        <v>135</v>
      </c>
      <c r="D37" s="2" t="str">
        <f>_xlfn.CONCAT(Таблица1[[#This Row],[Рубрика]]," / ",Таблица1[[#This Row],[Раздел в рубрике]])</f>
        <v>Финансовые вопросы / Сохранение зарплаты мобилизованным по месту работы</v>
      </c>
      <c r="J37" s="2" t="s">
        <v>213</v>
      </c>
    </row>
    <row r="38" spans="2:10" x14ac:dyDescent="0.25">
      <c r="B38" s="2" t="s">
        <v>335</v>
      </c>
      <c r="C38" s="2" t="s">
        <v>334</v>
      </c>
      <c r="D38" s="2" t="str">
        <f>_xlfn.CONCAT(Таблица1[[#This Row],[Рубрика]]," / ",Таблица1[[#This Row],[Раздел в рубрике]])</f>
        <v>Финансовые вопросы / Переводы зарплаты мобилизованных родственникам</v>
      </c>
      <c r="J38" s="2" t="s">
        <v>214</v>
      </c>
    </row>
    <row r="39" spans="2:10" x14ac:dyDescent="0.25">
      <c r="B39" s="2" t="s">
        <v>335</v>
      </c>
      <c r="C39" s="2" t="s">
        <v>143</v>
      </c>
      <c r="D39" s="2" t="str">
        <f>_xlfn.CONCAT(Таблица1[[#This Row],[Рубрика]]," / ",Таблица1[[#This Row],[Раздел в рубрике]])</f>
        <v>Финансовые вопросы / Жалование мобилизованного</v>
      </c>
      <c r="J39" s="2" t="s">
        <v>215</v>
      </c>
    </row>
    <row r="40" spans="2:10" x14ac:dyDescent="0.25">
      <c r="B40" s="2" t="s">
        <v>335</v>
      </c>
      <c r="C40" s="2" t="s">
        <v>364</v>
      </c>
      <c r="D40" s="2" t="str">
        <f>_xlfn.CONCAT(Таблица1[[#This Row],[Рубрика]]," / ",Таблица1[[#This Row],[Раздел в рубрике]])</f>
        <v>Финансовые вопросы / Налоговые и иные финансовые льготы</v>
      </c>
      <c r="J40" s="2" t="s">
        <v>216</v>
      </c>
    </row>
    <row r="41" spans="2:10" x14ac:dyDescent="0.25">
      <c r="B41" s="2" t="s">
        <v>335</v>
      </c>
      <c r="C41" s="2" t="s">
        <v>130</v>
      </c>
      <c r="D41" s="2" t="str">
        <f>_xlfn.CONCAT(Таблица1[[#This Row],[Рубрика]]," / ",Таблица1[[#This Row],[Раздел в рубрике]])</f>
        <v>Финансовые вопросы / Кредитные обязательства, ипотека</v>
      </c>
      <c r="J41" s="2" t="s">
        <v>217</v>
      </c>
    </row>
    <row r="42" spans="2:10" x14ac:dyDescent="0.25">
      <c r="B42" s="26" t="s">
        <v>335</v>
      </c>
      <c r="C42" s="26" t="s">
        <v>682</v>
      </c>
      <c r="D42" s="2" t="str">
        <f>_xlfn.CONCAT(Таблица1[[#This Row],[Рубрика]]," / ",Таблица1[[#This Row],[Раздел в рубрике]])</f>
        <v>Финансовые вопросы / Иные финансовые обязательства мобилизованных</v>
      </c>
      <c r="J42" s="2" t="s">
        <v>218</v>
      </c>
    </row>
    <row r="43" spans="2:10" x14ac:dyDescent="0.25">
      <c r="B43" s="2" t="s">
        <v>335</v>
      </c>
      <c r="C43" s="2" t="s">
        <v>332</v>
      </c>
      <c r="D43" s="2" t="str">
        <f>_xlfn.CONCAT(Таблица1[[#This Row],[Рубрика]]," / ",Таблица1[[#This Row],[Раздел в рубрике]])</f>
        <v>Финансовые вопросы / Дополнительные выплаты мобилизованным</v>
      </c>
      <c r="J43" s="2" t="s">
        <v>219</v>
      </c>
    </row>
    <row r="44" spans="2:10" x14ac:dyDescent="0.25">
      <c r="B44" s="2" t="s">
        <v>31</v>
      </c>
      <c r="C44" s="2" t="s">
        <v>136</v>
      </c>
      <c r="D44" s="2" t="str">
        <f>_xlfn.CONCAT(Таблица1[[#This Row],[Рубрика]]," / ",Таблица1[[#This Row],[Раздел в рубрике]])</f>
        <v>Уклонение / Ответственность за отказ от получения повестки</v>
      </c>
      <c r="J44" s="2" t="s">
        <v>185</v>
      </c>
    </row>
    <row r="45" spans="2:10" x14ac:dyDescent="0.25">
      <c r="B45" s="2" t="s">
        <v>31</v>
      </c>
      <c r="C45" s="2" t="s">
        <v>32</v>
      </c>
      <c r="D45" s="2" t="str">
        <f>_xlfn.CONCAT(Таблица1[[#This Row],[Рубрика]]," / ",Таблица1[[#This Row],[Раздел в рубрике]])</f>
        <v>Уклонение / Ответственность при уклонении</v>
      </c>
      <c r="J45" s="2" t="s">
        <v>220</v>
      </c>
    </row>
    <row r="46" spans="2:10" x14ac:dyDescent="0.25">
      <c r="B46" s="2" t="s">
        <v>31</v>
      </c>
      <c r="C46" s="2" t="s">
        <v>140</v>
      </c>
      <c r="D46" s="2" t="str">
        <f>_xlfn.CONCAT(Таблица1[[#This Row],[Рубрика]]," / ",Таблица1[[#This Row],[Раздел в рубрике]])</f>
        <v>Уклонение / Определение понятия уклонения</v>
      </c>
      <c r="J46" s="2" t="s">
        <v>161</v>
      </c>
    </row>
    <row r="47" spans="2:10" x14ac:dyDescent="0.25">
      <c r="B47" s="2" t="s">
        <v>153</v>
      </c>
      <c r="C47" s="2" t="s">
        <v>122</v>
      </c>
      <c r="D47" s="2" t="str">
        <f>_xlfn.CONCAT(Таблица1[[#This Row],[Рубрика]]," / ",Таблица1[[#This Row],[Раздел в рубрике]])</f>
        <v>Условия прохождения службы / Статус мобилизованных (военнослужащий по контракту)</v>
      </c>
      <c r="J47" s="2" t="s">
        <v>164</v>
      </c>
    </row>
    <row r="48" spans="2:10" x14ac:dyDescent="0.25">
      <c r="B48" s="2" t="s">
        <v>153</v>
      </c>
      <c r="C48" s="2" t="s">
        <v>123</v>
      </c>
      <c r="D48" s="2" t="str">
        <f>_xlfn.CONCAT(Таблица1[[#This Row],[Рубрика]]," / ",Таблица1[[#This Row],[Раздел в рубрике]])</f>
        <v>Условия прохождения службы / Место прохождения службы</v>
      </c>
      <c r="J48" s="2" t="s">
        <v>162</v>
      </c>
    </row>
    <row r="49" spans="2:10" x14ac:dyDescent="0.25">
      <c r="B49" s="2" t="s">
        <v>153</v>
      </c>
      <c r="C49" s="2" t="s">
        <v>124</v>
      </c>
      <c r="D49" s="2" t="str">
        <f>_xlfn.CONCAT(Таблица1[[#This Row],[Рубрика]]," / ",Таблица1[[#This Row],[Раздел в рубрике]])</f>
        <v>Условия прохождения службы / Род и вид войск</v>
      </c>
      <c r="J49" s="2" t="s">
        <v>163</v>
      </c>
    </row>
    <row r="50" spans="2:10" x14ac:dyDescent="0.25">
      <c r="B50" s="2" t="s">
        <v>153</v>
      </c>
      <c r="C50" s="2" t="s">
        <v>125</v>
      </c>
      <c r="D50" s="2" t="str">
        <f>_xlfn.CONCAT(Таблица1[[#This Row],[Рубрика]]," / ",Таблица1[[#This Row],[Раздел в рубрике]])</f>
        <v>Условия прохождения службы / Боевая подготовка мобилизованных</v>
      </c>
      <c r="J50" s="2" t="s">
        <v>165</v>
      </c>
    </row>
    <row r="51" spans="2:10" x14ac:dyDescent="0.25">
      <c r="B51" s="2" t="s">
        <v>153</v>
      </c>
      <c r="C51" s="2" t="s">
        <v>126</v>
      </c>
      <c r="D51" s="2" t="str">
        <f>_xlfn.CONCAT(Таблица1[[#This Row],[Рубрика]]," / ",Таблица1[[#This Row],[Раздел в рубрике]])</f>
        <v>Условия прохождения службы / Экипировка мобилизованных</v>
      </c>
      <c r="J51" s="2" t="s">
        <v>166</v>
      </c>
    </row>
    <row r="52" spans="2:10" x14ac:dyDescent="0.25">
      <c r="B52" s="2" t="s">
        <v>153</v>
      </c>
      <c r="C52" s="2" t="s">
        <v>127</v>
      </c>
      <c r="D52" s="2" t="str">
        <f>_xlfn.CONCAT(Таблица1[[#This Row],[Рубрика]]," / ",Таблица1[[#This Row],[Раздел в рубрике]])</f>
        <v>Условия прохождения службы / Статус после прохождения службы</v>
      </c>
      <c r="J52" s="2" t="s">
        <v>168</v>
      </c>
    </row>
    <row r="53" spans="2:10" x14ac:dyDescent="0.25">
      <c r="B53" s="2" t="s">
        <v>153</v>
      </c>
      <c r="C53" s="2" t="s">
        <v>357</v>
      </c>
      <c r="D53" s="2" t="str">
        <f>_xlfn.CONCAT(Таблица1[[#This Row],[Рубрика]]," / ",Таблица1[[#This Row],[Раздел в рубрике]])</f>
        <v>Условия прохождения службы / Сроки прохождения службы по мобилизации</v>
      </c>
      <c r="J53" s="2" t="s">
        <v>170</v>
      </c>
    </row>
    <row r="54" spans="2:10" x14ac:dyDescent="0.25">
      <c r="B54" s="26" t="s">
        <v>153</v>
      </c>
      <c r="C54" s="26" t="s">
        <v>683</v>
      </c>
      <c r="D54" s="2" t="str">
        <f>_xlfn.CONCAT(Таблица1[[#This Row],[Рубрика]]," / ",Таблица1[[#This Row],[Раздел в рубрике]])</f>
        <v>Условия прохождения службы / Условия проживания/питания мобилизованных</v>
      </c>
      <c r="J54" s="2" t="s">
        <v>171</v>
      </c>
    </row>
    <row r="55" spans="2:10" x14ac:dyDescent="0.25">
      <c r="B55" s="2" t="s">
        <v>153</v>
      </c>
      <c r="C55" s="2" t="s">
        <v>128</v>
      </c>
      <c r="D55" s="2" t="str">
        <f>_xlfn.CONCAT(Таблица1[[#This Row],[Рубрика]]," / ",Таблица1[[#This Row],[Раздел в рубрике]])</f>
        <v>Условия прохождения службы / Продолжение службы после окончания срока мобилизации</v>
      </c>
      <c r="J55" s="2" t="s">
        <v>242</v>
      </c>
    </row>
    <row r="56" spans="2:10" x14ac:dyDescent="0.25">
      <c r="B56" s="5" t="s">
        <v>153</v>
      </c>
      <c r="C56" s="2" t="s">
        <v>347</v>
      </c>
      <c r="D56" s="2" t="str">
        <f>_xlfn.CONCAT(Таблица1[[#This Row],[Рубрика]]," / ",Таблица1[[#This Row],[Раздел в рубрике]])</f>
        <v>Условия прохождения службы / Прохождение срочной военной службы</v>
      </c>
      <c r="J56" s="2" t="s">
        <v>172</v>
      </c>
    </row>
    <row r="57" spans="2:10" x14ac:dyDescent="0.25">
      <c r="B57" s="27" t="s">
        <v>684</v>
      </c>
      <c r="C57" s="26" t="s">
        <v>685</v>
      </c>
      <c r="D57" s="2" t="str">
        <f>_xlfn.CONCAT(Таблица1[[#This Row],[Рубрика]]," / ",Таблица1[[#This Row],[Раздел в рубрике]])</f>
        <v>Добровольцы / Условия и порядок участия в мобилизации в качестве добровольца</v>
      </c>
      <c r="J57" s="2" t="s">
        <v>173</v>
      </c>
    </row>
    <row r="58" spans="2:10" x14ac:dyDescent="0.25">
      <c r="J58" s="2" t="s">
        <v>174</v>
      </c>
    </row>
    <row r="59" spans="2:10" x14ac:dyDescent="0.25">
      <c r="J59" s="2" t="s">
        <v>175</v>
      </c>
    </row>
    <row r="60" spans="2:10" x14ac:dyDescent="0.25">
      <c r="J60" s="2" t="s">
        <v>176</v>
      </c>
    </row>
    <row r="61" spans="2:10" x14ac:dyDescent="0.25">
      <c r="J61" s="2" t="s">
        <v>177</v>
      </c>
    </row>
    <row r="62" spans="2:10" x14ac:dyDescent="0.25">
      <c r="J62" s="2" t="s">
        <v>179</v>
      </c>
    </row>
    <row r="63" spans="2:10" ht="19.149999999999999" customHeight="1" x14ac:dyDescent="0.25">
      <c r="J63" s="2" t="s">
        <v>221</v>
      </c>
    </row>
    <row r="64" spans="2:10" ht="19.149999999999999" customHeight="1" x14ac:dyDescent="0.25">
      <c r="J64" s="2" t="s">
        <v>222</v>
      </c>
    </row>
    <row r="65" spans="10:10" ht="19.149999999999999" customHeight="1" x14ac:dyDescent="0.25">
      <c r="J65" s="2" t="s">
        <v>223</v>
      </c>
    </row>
    <row r="66" spans="10:10" ht="19.149999999999999" customHeight="1" x14ac:dyDescent="0.25">
      <c r="J66" s="2" t="s">
        <v>315</v>
      </c>
    </row>
    <row r="67" spans="10:10" x14ac:dyDescent="0.25">
      <c r="J67" s="2" t="s">
        <v>224</v>
      </c>
    </row>
    <row r="68" spans="10:10" x14ac:dyDescent="0.25">
      <c r="J68" s="2" t="s">
        <v>225</v>
      </c>
    </row>
    <row r="69" spans="10:10" x14ac:dyDescent="0.25">
      <c r="J69" s="2" t="s">
        <v>226</v>
      </c>
    </row>
    <row r="70" spans="10:10" x14ac:dyDescent="0.25">
      <c r="J70" s="2" t="s">
        <v>313</v>
      </c>
    </row>
    <row r="71" spans="10:10" x14ac:dyDescent="0.25">
      <c r="J71" s="2" t="s">
        <v>227</v>
      </c>
    </row>
    <row r="72" spans="10:10" x14ac:dyDescent="0.25">
      <c r="J72" s="2" t="s">
        <v>186</v>
      </c>
    </row>
    <row r="73" spans="10:10" x14ac:dyDescent="0.25">
      <c r="J73" s="2" t="s">
        <v>228</v>
      </c>
    </row>
    <row r="74" spans="10:10" x14ac:dyDescent="0.25">
      <c r="J74" s="2" t="s">
        <v>229</v>
      </c>
    </row>
    <row r="75" spans="10:10" x14ac:dyDescent="0.25">
      <c r="J75" s="2" t="s">
        <v>230</v>
      </c>
    </row>
    <row r="76" spans="10:10" x14ac:dyDescent="0.25">
      <c r="J76" s="2" t="s">
        <v>231</v>
      </c>
    </row>
    <row r="77" spans="10:10" x14ac:dyDescent="0.25">
      <c r="J77" s="2" t="s">
        <v>232</v>
      </c>
    </row>
    <row r="78" spans="10:10" x14ac:dyDescent="0.25">
      <c r="J78" s="2" t="s">
        <v>178</v>
      </c>
    </row>
    <row r="79" spans="10:10" x14ac:dyDescent="0.25">
      <c r="J79" s="2" t="s">
        <v>233</v>
      </c>
    </row>
    <row r="80" spans="10:10" x14ac:dyDescent="0.25">
      <c r="J80" s="2" t="s">
        <v>187</v>
      </c>
    </row>
    <row r="81" spans="10:12" x14ac:dyDescent="0.25">
      <c r="J81" s="2" t="s">
        <v>239</v>
      </c>
    </row>
    <row r="82" spans="10:12" x14ac:dyDescent="0.25">
      <c r="J82" s="2" t="s">
        <v>234</v>
      </c>
    </row>
    <row r="83" spans="10:12" x14ac:dyDescent="0.25">
      <c r="J83" s="2" t="s">
        <v>180</v>
      </c>
    </row>
    <row r="84" spans="10:12" x14ac:dyDescent="0.25">
      <c r="J84" s="2" t="s">
        <v>181</v>
      </c>
    </row>
    <row r="85" spans="10:12" x14ac:dyDescent="0.25">
      <c r="J85" s="2" t="s">
        <v>240</v>
      </c>
    </row>
    <row r="86" spans="10:12" x14ac:dyDescent="0.25">
      <c r="J86" s="2" t="s">
        <v>241</v>
      </c>
    </row>
    <row r="87" spans="10:12" x14ac:dyDescent="0.25">
      <c r="J87" s="2" t="s">
        <v>236</v>
      </c>
    </row>
    <row r="88" spans="10:12" x14ac:dyDescent="0.25">
      <c r="J88" s="2" t="s">
        <v>301</v>
      </c>
      <c r="L88"/>
    </row>
    <row r="89" spans="10:12" x14ac:dyDescent="0.25">
      <c r="J89" s="2" t="s">
        <v>294</v>
      </c>
      <c r="L89"/>
    </row>
    <row r="90" spans="10:12" x14ac:dyDescent="0.25">
      <c r="J90" s="2" t="s">
        <v>284</v>
      </c>
      <c r="L90"/>
    </row>
    <row r="91" spans="10:12" x14ac:dyDescent="0.25">
      <c r="J91" s="2" t="s">
        <v>243</v>
      </c>
      <c r="L91"/>
    </row>
    <row r="92" spans="10:12" x14ac:dyDescent="0.25">
      <c r="J92" s="2" t="s">
        <v>245</v>
      </c>
      <c r="L92"/>
    </row>
    <row r="93" spans="10:12" x14ac:dyDescent="0.25">
      <c r="J93" s="2" t="s">
        <v>265</v>
      </c>
      <c r="L93"/>
    </row>
    <row r="94" spans="10:12" x14ac:dyDescent="0.25">
      <c r="J94" s="2" t="s">
        <v>253</v>
      </c>
      <c r="L94"/>
    </row>
    <row r="95" spans="10:12" x14ac:dyDescent="0.25">
      <c r="J95" s="2" t="s">
        <v>254</v>
      </c>
      <c r="L95"/>
    </row>
    <row r="96" spans="10:12" x14ac:dyDescent="0.25">
      <c r="J96" s="2" t="s">
        <v>247</v>
      </c>
      <c r="L96"/>
    </row>
    <row r="97" spans="10:12" x14ac:dyDescent="0.25">
      <c r="J97" s="2" t="s">
        <v>255</v>
      </c>
      <c r="L97"/>
    </row>
    <row r="98" spans="10:12" x14ac:dyDescent="0.25">
      <c r="J98" s="2" t="s">
        <v>256</v>
      </c>
      <c r="L98"/>
    </row>
    <row r="99" spans="10:12" x14ac:dyDescent="0.25">
      <c r="J99" s="2" t="s">
        <v>262</v>
      </c>
      <c r="L99"/>
    </row>
    <row r="100" spans="10:12" x14ac:dyDescent="0.25">
      <c r="J100" s="2" t="s">
        <v>264</v>
      </c>
      <c r="L100"/>
    </row>
    <row r="101" spans="10:12" x14ac:dyDescent="0.25">
      <c r="J101" s="2" t="s">
        <v>266</v>
      </c>
      <c r="L101"/>
    </row>
    <row r="102" spans="10:12" x14ac:dyDescent="0.25">
      <c r="J102" s="2" t="s">
        <v>269</v>
      </c>
      <c r="L102"/>
    </row>
    <row r="103" spans="10:12" x14ac:dyDescent="0.25">
      <c r="J103" s="2" t="s">
        <v>270</v>
      </c>
      <c r="L103"/>
    </row>
    <row r="104" spans="10:12" x14ac:dyDescent="0.25">
      <c r="J104" s="2" t="s">
        <v>272</v>
      </c>
      <c r="L104"/>
    </row>
    <row r="105" spans="10:12" x14ac:dyDescent="0.25">
      <c r="J105" s="2" t="s">
        <v>277</v>
      </c>
      <c r="L105"/>
    </row>
    <row r="106" spans="10:12" x14ac:dyDescent="0.25">
      <c r="J106" s="2" t="s">
        <v>279</v>
      </c>
      <c r="L106"/>
    </row>
    <row r="107" spans="10:12" x14ac:dyDescent="0.25">
      <c r="J107" s="2" t="s">
        <v>286</v>
      </c>
      <c r="L107"/>
    </row>
    <row r="108" spans="10:12" x14ac:dyDescent="0.25">
      <c r="J108" s="2" t="s">
        <v>288</v>
      </c>
      <c r="L108"/>
    </row>
    <row r="109" spans="10:12" x14ac:dyDescent="0.25">
      <c r="J109" s="2" t="s">
        <v>293</v>
      </c>
      <c r="L109"/>
    </row>
    <row r="110" spans="10:12" x14ac:dyDescent="0.25">
      <c r="J110" s="2" t="s">
        <v>250</v>
      </c>
      <c r="L110"/>
    </row>
    <row r="111" spans="10:12" x14ac:dyDescent="0.25">
      <c r="J111" s="2" t="s">
        <v>244</v>
      </c>
      <c r="L111"/>
    </row>
    <row r="112" spans="10:12" x14ac:dyDescent="0.25">
      <c r="J112" s="2" t="s">
        <v>274</v>
      </c>
      <c r="L112"/>
    </row>
    <row r="113" spans="10:12" x14ac:dyDescent="0.25">
      <c r="J113" s="2" t="s">
        <v>275</v>
      </c>
      <c r="L113"/>
    </row>
    <row r="114" spans="10:12" x14ac:dyDescent="0.25">
      <c r="J114" s="2" t="s">
        <v>289</v>
      </c>
      <c r="L114"/>
    </row>
    <row r="115" spans="10:12" x14ac:dyDescent="0.25">
      <c r="J115" s="2" t="s">
        <v>282</v>
      </c>
      <c r="L115"/>
    </row>
    <row r="116" spans="10:12" x14ac:dyDescent="0.25">
      <c r="J116" s="2" t="s">
        <v>300</v>
      </c>
      <c r="L116"/>
    </row>
    <row r="117" spans="10:12" x14ac:dyDescent="0.25">
      <c r="J117" s="2" t="s">
        <v>259</v>
      </c>
      <c r="L117"/>
    </row>
    <row r="118" spans="10:12" x14ac:dyDescent="0.25">
      <c r="J118" s="2" t="s">
        <v>297</v>
      </c>
      <c r="L118"/>
    </row>
    <row r="119" spans="10:12" x14ac:dyDescent="0.25">
      <c r="J119" s="2" t="s">
        <v>257</v>
      </c>
      <c r="L119"/>
    </row>
    <row r="120" spans="10:12" x14ac:dyDescent="0.25">
      <c r="J120" s="2" t="s">
        <v>273</v>
      </c>
      <c r="L120"/>
    </row>
    <row r="121" spans="10:12" x14ac:dyDescent="0.25">
      <c r="J121" s="2" t="s">
        <v>306</v>
      </c>
      <c r="L121"/>
    </row>
    <row r="122" spans="10:12" x14ac:dyDescent="0.25">
      <c r="J122" s="2" t="s">
        <v>285</v>
      </c>
      <c r="L122"/>
    </row>
    <row r="123" spans="10:12" x14ac:dyDescent="0.25">
      <c r="J123" s="2" t="s">
        <v>287</v>
      </c>
      <c r="L123"/>
    </row>
    <row r="124" spans="10:12" x14ac:dyDescent="0.25">
      <c r="J124" s="2" t="s">
        <v>260</v>
      </c>
      <c r="L124"/>
    </row>
    <row r="125" spans="10:12" x14ac:dyDescent="0.25">
      <c r="J125" s="2" t="s">
        <v>311</v>
      </c>
      <c r="L125"/>
    </row>
    <row r="126" spans="10:12" x14ac:dyDescent="0.25">
      <c r="J126" s="2" t="s">
        <v>276</v>
      </c>
      <c r="L126"/>
    </row>
    <row r="127" spans="10:12" x14ac:dyDescent="0.25">
      <c r="J127" s="2" t="s">
        <v>261</v>
      </c>
      <c r="L127"/>
    </row>
    <row r="128" spans="10:12" x14ac:dyDescent="0.25">
      <c r="J128" s="2" t="s">
        <v>307</v>
      </c>
      <c r="L128"/>
    </row>
    <row r="129" spans="10:12" x14ac:dyDescent="0.25">
      <c r="J129" s="2" t="s">
        <v>291</v>
      </c>
      <c r="L129"/>
    </row>
    <row r="130" spans="10:12" x14ac:dyDescent="0.25">
      <c r="J130" s="2" t="s">
        <v>305</v>
      </c>
      <c r="L130"/>
    </row>
    <row r="131" spans="10:12" x14ac:dyDescent="0.25">
      <c r="J131" s="2" t="s">
        <v>258</v>
      </c>
      <c r="L131"/>
    </row>
    <row r="132" spans="10:12" x14ac:dyDescent="0.25">
      <c r="J132" s="2" t="s">
        <v>304</v>
      </c>
      <c r="L132"/>
    </row>
    <row r="133" spans="10:12" x14ac:dyDescent="0.25">
      <c r="J133" s="2" t="s">
        <v>309</v>
      </c>
      <c r="L133"/>
    </row>
    <row r="134" spans="10:12" x14ac:dyDescent="0.25">
      <c r="J134" s="2" t="s">
        <v>268</v>
      </c>
      <c r="L134"/>
    </row>
    <row r="135" spans="10:12" x14ac:dyDescent="0.25">
      <c r="J135" s="2" t="s">
        <v>267</v>
      </c>
      <c r="L135"/>
    </row>
    <row r="136" spans="10:12" x14ac:dyDescent="0.25">
      <c r="J136" s="2" t="s">
        <v>246</v>
      </c>
      <c r="L136"/>
    </row>
    <row r="137" spans="10:12" x14ac:dyDescent="0.25">
      <c r="J137" s="2" t="s">
        <v>263</v>
      </c>
      <c r="L137"/>
    </row>
    <row r="138" spans="10:12" x14ac:dyDescent="0.25">
      <c r="J138" s="2" t="s">
        <v>290</v>
      </c>
      <c r="L138"/>
    </row>
    <row r="139" spans="10:12" x14ac:dyDescent="0.25">
      <c r="J139" s="2" t="s">
        <v>308</v>
      </c>
      <c r="L139"/>
    </row>
    <row r="140" spans="10:12" x14ac:dyDescent="0.25">
      <c r="J140" s="2" t="s">
        <v>271</v>
      </c>
      <c r="L140"/>
    </row>
    <row r="141" spans="10:12" x14ac:dyDescent="0.25">
      <c r="J141" s="2" t="s">
        <v>278</v>
      </c>
      <c r="L141"/>
    </row>
    <row r="142" spans="10:12" x14ac:dyDescent="0.25">
      <c r="J142" s="2" t="s">
        <v>292</v>
      </c>
      <c r="L142"/>
    </row>
    <row r="143" spans="10:12" x14ac:dyDescent="0.25">
      <c r="J143" s="2" t="s">
        <v>299</v>
      </c>
      <c r="L143"/>
    </row>
    <row r="144" spans="10:12" x14ac:dyDescent="0.25">
      <c r="J144" s="2" t="s">
        <v>295</v>
      </c>
      <c r="L144"/>
    </row>
    <row r="145" spans="10:12" x14ac:dyDescent="0.25">
      <c r="J145" s="2" t="s">
        <v>302</v>
      </c>
      <c r="L145"/>
    </row>
    <row r="146" spans="10:12" x14ac:dyDescent="0.25">
      <c r="J146" s="2" t="s">
        <v>312</v>
      </c>
      <c r="L146"/>
    </row>
    <row r="147" spans="10:12" x14ac:dyDescent="0.25">
      <c r="J147" s="2" t="s">
        <v>303</v>
      </c>
      <c r="L147"/>
    </row>
    <row r="148" spans="10:12" x14ac:dyDescent="0.25">
      <c r="J148" s="2" t="s">
        <v>281</v>
      </c>
      <c r="L148"/>
    </row>
    <row r="149" spans="10:12" x14ac:dyDescent="0.25">
      <c r="J149" s="2" t="s">
        <v>310</v>
      </c>
      <c r="L149"/>
    </row>
    <row r="150" spans="10:12" x14ac:dyDescent="0.25">
      <c r="J150" s="2" t="s">
        <v>280</v>
      </c>
      <c r="L150"/>
    </row>
    <row r="151" spans="10:12" x14ac:dyDescent="0.25">
      <c r="J151" s="2" t="s">
        <v>296</v>
      </c>
      <c r="L151"/>
    </row>
    <row r="152" spans="10:12" x14ac:dyDescent="0.25">
      <c r="J152" s="2" t="s">
        <v>248</v>
      </c>
      <c r="L152"/>
    </row>
    <row r="153" spans="10:12" x14ac:dyDescent="0.25">
      <c r="J153" s="2" t="s">
        <v>251</v>
      </c>
      <c r="L153"/>
    </row>
    <row r="154" spans="10:12" x14ac:dyDescent="0.25">
      <c r="J154" s="2" t="s">
        <v>298</v>
      </c>
      <c r="L154"/>
    </row>
    <row r="155" spans="10:12" x14ac:dyDescent="0.25">
      <c r="J155" s="2" t="s">
        <v>252</v>
      </c>
      <c r="L155"/>
    </row>
    <row r="156" spans="10:12" x14ac:dyDescent="0.25">
      <c r="J156" s="2" t="s">
        <v>249</v>
      </c>
      <c r="L156"/>
    </row>
    <row r="157" spans="10:12" x14ac:dyDescent="0.25">
      <c r="J157" s="2" t="s">
        <v>283</v>
      </c>
      <c r="L157"/>
    </row>
  </sheetData>
  <sheetProtection algorithmName="SHA-512" hashValue="WIiUddHQeRzyRQ+x5uCRfMQ2SSws0W/VEpTTh8lmutdVs2r6ieBmonw2S3d6r8sIM8qLnUAw7y5qAQciQdG8gA==" saltValue="5RBqa+PmZmIBOCo6skJTCg==" spinCount="100000" sheet="1" objects="1" scenarios="1" autoFilter="0"/>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zoomScale="80" zoomScaleNormal="80" workbookViewId="0">
      <selection activeCell="C19" sqref="C19"/>
    </sheetView>
  </sheetViews>
  <sheetFormatPr defaultRowHeight="15" x14ac:dyDescent="0.25"/>
  <cols>
    <col min="1" max="1" width="3.42578125" customWidth="1"/>
    <col min="2" max="2" width="30.140625" customWidth="1"/>
    <col min="3" max="3" width="43.85546875" customWidth="1"/>
    <col min="4" max="4" width="67.28515625" customWidth="1"/>
    <col min="5" max="5" width="67.42578125" customWidth="1"/>
  </cols>
  <sheetData>
    <row r="2" spans="2:5" x14ac:dyDescent="0.25">
      <c r="B2" s="18" t="s">
        <v>30</v>
      </c>
      <c r="C2" s="18" t="s">
        <v>377</v>
      </c>
      <c r="D2" s="18" t="s">
        <v>21</v>
      </c>
      <c r="E2" s="18" t="s">
        <v>0</v>
      </c>
    </row>
    <row r="3" spans="2:5" x14ac:dyDescent="0.25">
      <c r="B3" s="19" t="s">
        <v>148</v>
      </c>
      <c r="C3" s="19"/>
      <c r="D3" s="19"/>
      <c r="E3" s="19"/>
    </row>
    <row r="4" spans="2:5" ht="30" x14ac:dyDescent="0.25">
      <c r="B4" s="19" t="s">
        <v>324</v>
      </c>
      <c r="C4" s="19"/>
      <c r="D4" s="19"/>
      <c r="E4" s="19"/>
    </row>
    <row r="5" spans="2:5" x14ac:dyDescent="0.25">
      <c r="B5" s="19" t="s">
        <v>322</v>
      </c>
      <c r="C5" s="19"/>
      <c r="D5" s="19"/>
      <c r="E5" s="19"/>
    </row>
    <row r="6" spans="2:5" x14ac:dyDescent="0.25">
      <c r="B6" s="19" t="s">
        <v>154</v>
      </c>
      <c r="C6" s="19"/>
      <c r="D6" s="19"/>
      <c r="E6" s="19"/>
    </row>
    <row r="7" spans="2:5" ht="30" x14ac:dyDescent="0.25">
      <c r="B7" s="19" t="s">
        <v>323</v>
      </c>
      <c r="C7" s="19"/>
      <c r="D7" s="19"/>
      <c r="E7" s="19"/>
    </row>
    <row r="8" spans="2:5" ht="30" x14ac:dyDescent="0.25">
      <c r="B8" s="19" t="s">
        <v>330</v>
      </c>
      <c r="C8" s="19"/>
      <c r="D8" s="19"/>
      <c r="E8" s="19"/>
    </row>
    <row r="9" spans="2:5" ht="30" x14ac:dyDescent="0.25">
      <c r="B9" s="19" t="s">
        <v>333</v>
      </c>
      <c r="C9" s="19"/>
      <c r="D9" s="19"/>
      <c r="E9" s="19"/>
    </row>
    <row r="10" spans="2:5" x14ac:dyDescent="0.25">
      <c r="B10" s="19" t="s">
        <v>31</v>
      </c>
      <c r="C10" s="19"/>
      <c r="D10" s="19"/>
      <c r="E10" s="19"/>
    </row>
    <row r="11" spans="2:5" x14ac:dyDescent="0.25">
      <c r="B11" s="19" t="s">
        <v>153</v>
      </c>
      <c r="C11" s="19"/>
      <c r="D11" s="19"/>
      <c r="E11" s="19"/>
    </row>
    <row r="12" spans="2:5" x14ac:dyDescent="0.25">
      <c r="B12" s="19" t="s">
        <v>335</v>
      </c>
      <c r="C12" s="19"/>
      <c r="D12" s="19"/>
      <c r="E12" s="19"/>
    </row>
  </sheetData>
  <sheetProtection algorithmName="SHA-512" hashValue="dGwaBcg3JcOGUToOIqOI/M561YeKUop3FHWwtDl/B/qRvEGpPzCubXdk4uwvE7CzLWD0Ud7vYjm4uNi8QKnOhA==" saltValue="CHJ4iNNKmgubVQ7pZp0fM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Скрипт</vt:lpstr>
      <vt:lpstr>Рубрикатор с разделами</vt:lpstr>
      <vt:lpstr>Иерархия</vt:lpstr>
      <vt:lpstr>Скрипт!_Toc114732379</vt:lpstr>
      <vt:lpstr>Скрипт!_Toc114732380</vt:lpstr>
      <vt:lpstr>Скрипт!sub_18102</vt:lpstr>
      <vt:lpstr>Скрипт!sub_33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Самсонов Дмитрий Николаевич</dc:creator>
  <cp:lastModifiedBy>Зорова Арина Игоревна</cp:lastModifiedBy>
  <dcterms:created xsi:type="dcterms:W3CDTF">2022-09-22T13:53:03Z</dcterms:created>
  <dcterms:modified xsi:type="dcterms:W3CDTF">2022-10-05T04:09:59Z</dcterms:modified>
</cp:coreProperties>
</file>